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toh\Documents\01_学校ICT支援センター\DL\"/>
    </mc:Choice>
  </mc:AlternateContent>
  <xr:revisionPtr revIDLastSave="0" documentId="13_ncr:1_{EFD6A645-44CE-4CD6-B8FE-1A6D9FC020AC}" xr6:coauthVersionLast="45" xr6:coauthVersionMax="45" xr10:uidLastSave="{00000000-0000-0000-0000-000000000000}"/>
  <bookViews>
    <workbookView xWindow="-120" yWindow="-120" windowWidth="20730" windowHeight="11160" tabRatio="740" xr2:uid="{00000000-000D-0000-FFFF-FFFF00000000}"/>
  </bookViews>
  <sheets>
    <sheet name="4月" sheetId="1" r:id="rId1"/>
    <sheet name="5月" sheetId="4" r:id="rId2"/>
    <sheet name="6月" sheetId="5" r:id="rId3"/>
    <sheet name="7月" sheetId="6" r:id="rId4"/>
    <sheet name="8月" sheetId="7" r:id="rId5"/>
    <sheet name="9月" sheetId="8" r:id="rId6"/>
    <sheet name="10月" sheetId="9" r:id="rId7"/>
    <sheet name="11月" sheetId="10" r:id="rId8"/>
    <sheet name="12月" sheetId="11" r:id="rId9"/>
    <sheet name="1月" sheetId="12" r:id="rId10"/>
    <sheet name="2月" sheetId="13" r:id="rId11"/>
    <sheet name="3月" sheetId="14" r:id="rId12"/>
  </sheets>
  <definedNames>
    <definedName name="_xlnm.Print_Area" localSheetId="6">'10月'!$A$1:$R$37</definedName>
    <definedName name="_xlnm.Print_Area" localSheetId="7">'11月'!$A$1:$R$37</definedName>
    <definedName name="_xlnm.Print_Area" localSheetId="8">'12月'!$A$1:$R$37</definedName>
    <definedName name="_xlnm.Print_Area" localSheetId="9">'1月'!$A$1:$R$37</definedName>
    <definedName name="_xlnm.Print_Area" localSheetId="10">'2月'!$A$1:$R$37</definedName>
    <definedName name="_xlnm.Print_Area" localSheetId="11">'3月'!$A$1:$R$37</definedName>
    <definedName name="_xlnm.Print_Area" localSheetId="0">'4月'!$A$1:$R$37</definedName>
    <definedName name="_xlnm.Print_Area" localSheetId="1">'5月'!$A$1:$R$37</definedName>
    <definedName name="_xlnm.Print_Area" localSheetId="2">'6月'!$A$1:$R$37</definedName>
    <definedName name="_xlnm.Print_Area" localSheetId="3">'7月'!$A$1:$R$37</definedName>
    <definedName name="_xlnm.Print_Area" localSheetId="4">'8月'!$A$1:$R$37</definedName>
    <definedName name="_xlnm.Print_Area" localSheetId="5">'9月'!$A$1:$R$37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6" i="13" l="1"/>
  <c r="P36" i="13"/>
  <c r="O36" i="13"/>
  <c r="N36" i="13"/>
  <c r="M36" i="13"/>
  <c r="L36" i="13"/>
  <c r="K36" i="13"/>
  <c r="J36" i="13"/>
  <c r="I36" i="13"/>
  <c r="H36" i="13"/>
  <c r="G36" i="13"/>
  <c r="F36" i="13"/>
  <c r="R1" i="5"/>
  <c r="R1" i="6"/>
  <c r="R1" i="7"/>
  <c r="R1" i="8"/>
  <c r="R1" i="9"/>
  <c r="R1" i="10"/>
  <c r="R1" i="11"/>
  <c r="R1" i="12"/>
  <c r="R1" i="13"/>
  <c r="R1" i="14"/>
  <c r="R1" i="4"/>
  <c r="Q36" i="9"/>
  <c r="P36" i="9"/>
  <c r="O36" i="9"/>
  <c r="N36" i="9"/>
  <c r="M36" i="9"/>
  <c r="L36" i="9"/>
  <c r="K36" i="9"/>
  <c r="J36" i="9"/>
  <c r="I36" i="9"/>
  <c r="H36" i="9"/>
  <c r="G36" i="9"/>
  <c r="F36" i="9"/>
  <c r="Q36" i="10"/>
  <c r="P36" i="10"/>
  <c r="O36" i="10"/>
  <c r="N36" i="10"/>
  <c r="M36" i="10"/>
  <c r="L36" i="10"/>
  <c r="K36" i="10"/>
  <c r="J36" i="10"/>
  <c r="I36" i="10"/>
  <c r="H36" i="10"/>
  <c r="G36" i="10"/>
  <c r="F36" i="10"/>
  <c r="Q36" i="8"/>
  <c r="P36" i="8"/>
  <c r="O36" i="8"/>
  <c r="N36" i="8"/>
  <c r="M36" i="8"/>
  <c r="L36" i="8"/>
  <c r="K36" i="8"/>
  <c r="J36" i="8"/>
  <c r="I36" i="8"/>
  <c r="H36" i="8"/>
  <c r="G36" i="8"/>
  <c r="F36" i="8"/>
  <c r="Q36" i="7"/>
  <c r="P36" i="7"/>
  <c r="O36" i="7"/>
  <c r="N36" i="7"/>
  <c r="M36" i="7"/>
  <c r="L36" i="7"/>
  <c r="K36" i="7"/>
  <c r="J36" i="7"/>
  <c r="I36" i="7"/>
  <c r="H36" i="7"/>
  <c r="G36" i="7"/>
  <c r="F36" i="7"/>
  <c r="Q36" i="6"/>
  <c r="P36" i="6"/>
  <c r="O36" i="6"/>
  <c r="N36" i="6"/>
  <c r="M36" i="6"/>
  <c r="L36" i="6"/>
  <c r="K36" i="6"/>
  <c r="J36" i="6"/>
  <c r="I36" i="6"/>
  <c r="H36" i="6"/>
  <c r="G36" i="6"/>
  <c r="F36" i="6"/>
  <c r="Q36" i="5"/>
  <c r="P36" i="5"/>
  <c r="O36" i="5"/>
  <c r="N36" i="5"/>
  <c r="M36" i="5"/>
  <c r="L36" i="5"/>
  <c r="K36" i="5"/>
  <c r="J36" i="5"/>
  <c r="I36" i="5"/>
  <c r="H36" i="5"/>
  <c r="G36" i="5"/>
  <c r="F36" i="5"/>
  <c r="Q36" i="4"/>
  <c r="P36" i="4"/>
  <c r="O36" i="4"/>
  <c r="N36" i="4"/>
  <c r="M36" i="4"/>
  <c r="L36" i="4"/>
  <c r="K36" i="4"/>
  <c r="J36" i="4"/>
  <c r="I36" i="4"/>
  <c r="H36" i="4"/>
  <c r="G36" i="4"/>
  <c r="F36" i="4"/>
  <c r="Q36" i="1"/>
  <c r="Q37" i="1"/>
  <c r="Q37" i="4" s="1"/>
  <c r="Q37" i="5" s="1"/>
  <c r="Q37" i="6" s="1"/>
  <c r="Q37" i="7" s="1"/>
  <c r="Q37" i="8" s="1"/>
  <c r="Q37" i="9" s="1"/>
  <c r="Q37" i="10" s="1"/>
  <c r="Q37" i="11" s="1"/>
  <c r="Q37" i="12" s="1"/>
  <c r="Q37" i="13" s="1"/>
  <c r="Q37" i="14" s="1"/>
  <c r="P36" i="1"/>
  <c r="P37" i="1"/>
  <c r="P37" i="4"/>
  <c r="P37" i="5"/>
  <c r="P37" i="6" s="1"/>
  <c r="P37" i="7" s="1"/>
  <c r="P37" i="8" s="1"/>
  <c r="P37" i="9"/>
  <c r="P37" i="10" s="1"/>
  <c r="P37" i="11" s="1"/>
  <c r="P37" i="12" s="1"/>
  <c r="P37" i="13" s="1"/>
  <c r="P37" i="14" s="1"/>
  <c r="O36" i="1"/>
  <c r="O37" i="1"/>
  <c r="O37" i="4"/>
  <c r="O37" i="5" s="1"/>
  <c r="O37" i="6" s="1"/>
  <c r="O37" i="7" s="1"/>
  <c r="O37" i="8"/>
  <c r="O37" i="9" s="1"/>
  <c r="O37" i="10" s="1"/>
  <c r="N36" i="1"/>
  <c r="N37" i="1"/>
  <c r="N37" i="4" s="1"/>
  <c r="N37" i="5" s="1"/>
  <c r="N37" i="6" s="1"/>
  <c r="N37" i="7" s="1"/>
  <c r="N37" i="8" s="1"/>
  <c r="N37" i="9" s="1"/>
  <c r="N37" i="10" s="1"/>
  <c r="N37" i="11" s="1"/>
  <c r="N37" i="12" s="1"/>
  <c r="N37" i="13" s="1"/>
  <c r="N37" i="14" s="1"/>
  <c r="M36" i="1"/>
  <c r="M37" i="1" s="1"/>
  <c r="M37" i="4" s="1"/>
  <c r="M37" i="5" s="1"/>
  <c r="L36" i="1"/>
  <c r="L37" i="1"/>
  <c r="L37" i="4"/>
  <c r="L37" i="5" s="1"/>
  <c r="L37" i="6" s="1"/>
  <c r="L37" i="7" s="1"/>
  <c r="L37" i="8"/>
  <c r="L37" i="9" s="1"/>
  <c r="L37" i="10" s="1"/>
  <c r="K36" i="1"/>
  <c r="K37" i="1"/>
  <c r="K37" i="4" s="1"/>
  <c r="K37" i="5" s="1"/>
  <c r="J36" i="1"/>
  <c r="J37" i="1"/>
  <c r="J37" i="4" s="1"/>
  <c r="J37" i="5" s="1"/>
  <c r="J37" i="6" s="1"/>
  <c r="J37" i="7"/>
  <c r="J37" i="8" s="1"/>
  <c r="J37" i="9" s="1"/>
  <c r="J37" i="10" s="1"/>
  <c r="J37" i="11" s="1"/>
  <c r="J37" i="12" s="1"/>
  <c r="J37" i="13" s="1"/>
  <c r="J37" i="14" s="1"/>
  <c r="I36" i="1"/>
  <c r="I37" i="1" s="1"/>
  <c r="I37" i="4" s="1"/>
  <c r="I37" i="5" s="1"/>
  <c r="I37" i="6" s="1"/>
  <c r="G36" i="1"/>
  <c r="G37" i="1"/>
  <c r="G37" i="4" s="1"/>
  <c r="G37" i="5" s="1"/>
  <c r="H36" i="1"/>
  <c r="H37" i="1" s="1"/>
  <c r="H37" i="4" s="1"/>
  <c r="H37" i="5" s="1"/>
  <c r="H37" i="6" s="1"/>
  <c r="H37" i="7" s="1"/>
  <c r="H37" i="8" s="1"/>
  <c r="H37" i="9" s="1"/>
  <c r="H37" i="10" s="1"/>
  <c r="H37" i="11" s="1"/>
  <c r="H37" i="12" s="1"/>
  <c r="H37" i="13" s="1"/>
  <c r="H37" i="14" s="1"/>
  <c r="F36" i="1"/>
  <c r="F37" i="1"/>
  <c r="F37" i="4"/>
  <c r="F37" i="5"/>
  <c r="F37" i="6" s="1"/>
  <c r="F37" i="7" s="1"/>
  <c r="F37" i="8" s="1"/>
  <c r="F37" i="9"/>
  <c r="F37" i="10" s="1"/>
  <c r="F36" i="14"/>
  <c r="G36" i="14"/>
  <c r="H36" i="14"/>
  <c r="I36" i="14"/>
  <c r="J36" i="14"/>
  <c r="K36" i="14"/>
  <c r="L36" i="14"/>
  <c r="M36" i="14"/>
  <c r="N36" i="14"/>
  <c r="O36" i="14"/>
  <c r="P36" i="14"/>
  <c r="Q36" i="14"/>
  <c r="F36" i="12"/>
  <c r="G36" i="12"/>
  <c r="H36" i="12"/>
  <c r="I36" i="12"/>
  <c r="J36" i="12"/>
  <c r="K36" i="12"/>
  <c r="L36" i="12"/>
  <c r="M36" i="12"/>
  <c r="N36" i="12"/>
  <c r="O36" i="12"/>
  <c r="P36" i="12"/>
  <c r="Q36" i="12"/>
  <c r="F36" i="11"/>
  <c r="G36" i="11"/>
  <c r="H36" i="11"/>
  <c r="I36" i="11"/>
  <c r="J36" i="11"/>
  <c r="K36" i="11"/>
  <c r="L36" i="11"/>
  <c r="M36" i="11"/>
  <c r="N36" i="11"/>
  <c r="O36" i="11"/>
  <c r="P36" i="11"/>
  <c r="Q36" i="11"/>
  <c r="G37" i="6"/>
  <c r="G37" i="7" s="1"/>
  <c r="G37" i="8" s="1"/>
  <c r="G37" i="9" s="1"/>
  <c r="G37" i="10" s="1"/>
  <c r="G37" i="11" s="1"/>
  <c r="G37" i="12" s="1"/>
  <c r="G37" i="13" s="1"/>
  <c r="G37" i="14" s="1"/>
  <c r="I37" i="7"/>
  <c r="I37" i="8" s="1"/>
  <c r="I37" i="9" s="1"/>
  <c r="I37" i="10" s="1"/>
  <c r="I37" i="11"/>
  <c r="I37" i="12" s="1"/>
  <c r="I37" i="13" s="1"/>
  <c r="I37" i="14" s="1"/>
  <c r="O37" i="11"/>
  <c r="O37" i="12" s="1"/>
  <c r="O37" i="13" s="1"/>
  <c r="O37" i="14" s="1"/>
  <c r="L37" i="11"/>
  <c r="L37" i="12" s="1"/>
  <c r="L37" i="13" s="1"/>
  <c r="L37" i="14" s="1"/>
  <c r="F37" i="11"/>
  <c r="F37" i="12" s="1"/>
  <c r="F37" i="13" s="1"/>
  <c r="F37" i="14" s="1"/>
  <c r="K37" i="6"/>
  <c r="K37" i="7" s="1"/>
  <c r="K37" i="8" s="1"/>
  <c r="K37" i="9"/>
  <c r="K37" i="10"/>
  <c r="K37" i="11" s="1"/>
  <c r="K37" i="12" s="1"/>
  <c r="K37" i="13" s="1"/>
  <c r="K37" i="14" s="1"/>
  <c r="M37" i="6"/>
  <c r="M37" i="7"/>
  <c r="M37" i="8" s="1"/>
  <c r="M37" i="9" s="1"/>
  <c r="M37" i="10" s="1"/>
  <c r="M37" i="11" s="1"/>
  <c r="M37" i="12" s="1"/>
  <c r="M37" i="13" s="1"/>
  <c r="M37" i="14" s="1"/>
</calcChain>
</file>

<file path=xl/sharedStrings.xml><?xml version="1.0" encoding="utf-8"?>
<sst xmlns="http://schemas.openxmlformats.org/spreadsheetml/2006/main" count="790" uniqueCount="82">
  <si>
    <t>日</t>
  </si>
  <si>
    <t>日</t>
    <rPh sb="0" eb="1">
      <t>ヒ</t>
    </rPh>
    <phoneticPr fontId="2"/>
  </si>
  <si>
    <t>月</t>
  </si>
  <si>
    <t>火</t>
  </si>
  <si>
    <t>水</t>
  </si>
  <si>
    <t>木</t>
  </si>
  <si>
    <t>金</t>
  </si>
  <si>
    <t>土</t>
  </si>
  <si>
    <t>授業</t>
    <rPh sb="0" eb="2">
      <t>ジュギョウ</t>
    </rPh>
    <phoneticPr fontId="2"/>
  </si>
  <si>
    <t>行事</t>
    <rPh sb="0" eb="2">
      <t>ギョウジ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</si>
  <si>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</si>
  <si>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</si>
  <si>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</si>
  <si>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</si>
  <si>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</si>
  <si>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</si>
  <si>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曜日</t>
    <rPh sb="0" eb="1">
      <t>ヨウビ</t>
    </rPh>
    <rPh sb="1" eb="2">
      <t>ヒ</t>
    </rPh>
    <phoneticPr fontId="2"/>
  </si>
  <si>
    <t>累　　計</t>
    <rPh sb="0" eb="4">
      <t>ルイケイ</t>
    </rPh>
    <phoneticPr fontId="2"/>
  </si>
  <si>
    <t>１２月　合　計</t>
    <rPh sb="2" eb="3">
      <t>ツキ</t>
    </rPh>
    <rPh sb="4" eb="7">
      <t>ゴウケイ</t>
    </rPh>
    <phoneticPr fontId="2"/>
  </si>
  <si>
    <t>５月　行　事　予　定</t>
    <rPh sb="1" eb="2">
      <t>ツキ</t>
    </rPh>
    <rPh sb="3" eb="6">
      <t>ギョウジ</t>
    </rPh>
    <rPh sb="7" eb="10">
      <t>ヨテイ</t>
    </rPh>
    <phoneticPr fontId="2"/>
  </si>
  <si>
    <t>４月　行　事　予　定</t>
    <rPh sb="1" eb="2">
      <t>ツキ</t>
    </rPh>
    <rPh sb="3" eb="6">
      <t>ギョウジ</t>
    </rPh>
    <rPh sb="7" eb="10">
      <t>ヨテイ</t>
    </rPh>
    <phoneticPr fontId="2"/>
  </si>
  <si>
    <t>６月　行　事　予　定</t>
    <rPh sb="1" eb="2">
      <t>ツキ</t>
    </rPh>
    <rPh sb="3" eb="6">
      <t>ギョウジ</t>
    </rPh>
    <rPh sb="7" eb="10">
      <t>ヨテイ</t>
    </rPh>
    <phoneticPr fontId="2"/>
  </si>
  <si>
    <t>７月　行　事　予　定</t>
    <rPh sb="1" eb="2">
      <t>ツキ</t>
    </rPh>
    <rPh sb="3" eb="6">
      <t>ギョウジ</t>
    </rPh>
    <rPh sb="7" eb="10">
      <t>ヨテイ</t>
    </rPh>
    <phoneticPr fontId="2"/>
  </si>
  <si>
    <t>８月　行　事　予　定</t>
    <rPh sb="1" eb="2">
      <t>ツキ</t>
    </rPh>
    <rPh sb="3" eb="6">
      <t>ギョウジ</t>
    </rPh>
    <rPh sb="7" eb="10">
      <t>ヨテイ</t>
    </rPh>
    <phoneticPr fontId="2"/>
  </si>
  <si>
    <t>９月　行　事　予　定</t>
    <rPh sb="1" eb="2">
      <t>ツキ</t>
    </rPh>
    <rPh sb="3" eb="6">
      <t>ギョウジ</t>
    </rPh>
    <rPh sb="7" eb="10">
      <t>ヨテイ</t>
    </rPh>
    <phoneticPr fontId="2"/>
  </si>
  <si>
    <t>１０月　行　事　予　定</t>
    <rPh sb="2" eb="3">
      <t>ツキ</t>
    </rPh>
    <rPh sb="4" eb="7">
      <t>ギョウジ</t>
    </rPh>
    <rPh sb="8" eb="11">
      <t>ヨテイ</t>
    </rPh>
    <phoneticPr fontId="2"/>
  </si>
  <si>
    <t>１１月　行　事　予　定</t>
    <rPh sb="2" eb="3">
      <t>ツキ</t>
    </rPh>
    <rPh sb="4" eb="7">
      <t>ギョウジ</t>
    </rPh>
    <rPh sb="8" eb="11">
      <t>ヨテイ</t>
    </rPh>
    <phoneticPr fontId="2"/>
  </si>
  <si>
    <t>１２月　行　事　予　定</t>
    <rPh sb="2" eb="3">
      <t>ツキ</t>
    </rPh>
    <rPh sb="4" eb="7">
      <t>ギョウジ</t>
    </rPh>
    <rPh sb="8" eb="11">
      <t>ヨテイ</t>
    </rPh>
    <phoneticPr fontId="2"/>
  </si>
  <si>
    <t>１月　行　事　予　定</t>
    <rPh sb="1" eb="2">
      <t>ツキ</t>
    </rPh>
    <rPh sb="3" eb="6">
      <t>ギョウジ</t>
    </rPh>
    <rPh sb="7" eb="10">
      <t>ヨテイ</t>
    </rPh>
    <phoneticPr fontId="2"/>
  </si>
  <si>
    <t>２月　行　事　予　定</t>
    <rPh sb="1" eb="2">
      <t>ツキ</t>
    </rPh>
    <rPh sb="3" eb="6">
      <t>ギョウジ</t>
    </rPh>
    <rPh sb="7" eb="10">
      <t>ヨテイ</t>
    </rPh>
    <phoneticPr fontId="2"/>
  </si>
  <si>
    <t>３月　行　事　予　定</t>
    <rPh sb="1" eb="2">
      <t>ツキ</t>
    </rPh>
    <rPh sb="3" eb="6">
      <t>ギョウジ</t>
    </rPh>
    <rPh sb="7" eb="10">
      <t>ヨテイ</t>
    </rPh>
    <phoneticPr fontId="2"/>
  </si>
  <si>
    <t>４月　合　計</t>
    <rPh sb="1" eb="2">
      <t>ツキ</t>
    </rPh>
    <rPh sb="3" eb="6">
      <t>ゴウケイ</t>
    </rPh>
    <phoneticPr fontId="2"/>
  </si>
  <si>
    <t>５月　合　計</t>
    <rPh sb="1" eb="2">
      <t>ツキ</t>
    </rPh>
    <rPh sb="3" eb="6">
      <t>ゴウケイ</t>
    </rPh>
    <phoneticPr fontId="2"/>
  </si>
  <si>
    <t>６月　合　計</t>
    <rPh sb="1" eb="2">
      <t>ツキ</t>
    </rPh>
    <rPh sb="3" eb="6">
      <t>ゴウケイ</t>
    </rPh>
    <phoneticPr fontId="2"/>
  </si>
  <si>
    <t>７月　合　計</t>
    <rPh sb="1" eb="2">
      <t>ツキ</t>
    </rPh>
    <rPh sb="3" eb="6">
      <t>ゴウケイ</t>
    </rPh>
    <phoneticPr fontId="2"/>
  </si>
  <si>
    <t>８月　合　計</t>
    <rPh sb="1" eb="2">
      <t>ツキ</t>
    </rPh>
    <rPh sb="3" eb="6">
      <t>ゴウケイ</t>
    </rPh>
    <phoneticPr fontId="2"/>
  </si>
  <si>
    <t>９月　合　計</t>
    <rPh sb="1" eb="2">
      <t>ツキ</t>
    </rPh>
    <rPh sb="3" eb="6">
      <t>ゴウケイ</t>
    </rPh>
    <phoneticPr fontId="2"/>
  </si>
  <si>
    <t>１０月　合　計</t>
    <rPh sb="2" eb="3">
      <t>ツキ</t>
    </rPh>
    <rPh sb="4" eb="7">
      <t>ゴウケイ</t>
    </rPh>
    <phoneticPr fontId="2"/>
  </si>
  <si>
    <t>１１月　合　計</t>
    <rPh sb="2" eb="3">
      <t>ツキ</t>
    </rPh>
    <rPh sb="4" eb="7">
      <t>ゴウケイ</t>
    </rPh>
    <phoneticPr fontId="2"/>
  </si>
  <si>
    <t>１月　合　計</t>
    <rPh sb="1" eb="2">
      <t>ツキ</t>
    </rPh>
    <rPh sb="3" eb="6">
      <t>ゴウケイ</t>
    </rPh>
    <phoneticPr fontId="2"/>
  </si>
  <si>
    <t>２月　合　計</t>
    <rPh sb="1" eb="2">
      <t>ツキ</t>
    </rPh>
    <rPh sb="3" eb="6">
      <t>ゴウケイ</t>
    </rPh>
    <phoneticPr fontId="2"/>
  </si>
  <si>
    <t>３月　合　計</t>
    <rPh sb="1" eb="2">
      <t>ツキ</t>
    </rPh>
    <rPh sb="3" eb="6">
      <t>ゴウケイ</t>
    </rPh>
    <phoneticPr fontId="2"/>
  </si>
  <si>
    <t>昭和の日</t>
    <rPh sb="0" eb="2">
      <t>ショウワ</t>
    </rPh>
    <rPh sb="3" eb="4">
      <t>ヒ</t>
    </rPh>
    <phoneticPr fontId="2"/>
  </si>
  <si>
    <t>　</t>
    <phoneticPr fontId="2"/>
  </si>
  <si>
    <t>日</t>
    <rPh sb="0" eb="1">
      <t>ニチ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</si>
  <si>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</si>
  <si>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</si>
  <si>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</si>
  <si>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</si>
  <si>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木</t>
    <rPh sb="0" eb="1">
      <t>モク</t>
    </rPh>
    <phoneticPr fontId="2"/>
  </si>
  <si>
    <t>火</t>
    <rPh sb="0" eb="1">
      <t>カ</t>
    </rPh>
    <phoneticPr fontId="2"/>
  </si>
  <si>
    <t>６　年</t>
    <phoneticPr fontId="2"/>
  </si>
  <si>
    <t>学校行事</t>
    <rPh sb="0" eb="2">
      <t>ガッコウ</t>
    </rPh>
    <rPh sb="2" eb="4">
      <t>ギョウジ</t>
    </rPh>
    <phoneticPr fontId="2"/>
  </si>
  <si>
    <t>出張</t>
    <rPh sb="0" eb="2">
      <t>シュッチョウ</t>
    </rPh>
    <phoneticPr fontId="2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</si>
  <si>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</si>
  <si>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</si>
  <si>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</si>
  <si>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</si>
  <si>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</si>
  <si>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</si>
  <si>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</si>
  <si>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</si>
  <si>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</si>
  <si>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</si>
  <si>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</si>
  <si>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</si>
  <si>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</si>
  <si>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</si>
  <si>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</si>
  <si>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</si>
  <si>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令和２年度</t>
    <rPh sb="0" eb="2">
      <t>レイワ</t>
    </rPh>
    <rPh sb="3" eb="5">
      <t>ネンド</t>
    </rPh>
    <phoneticPr fontId="2"/>
  </si>
  <si>
    <t>○○小学校（4月に入力すると5月以降に反映）</t>
    <rPh sb="2" eb="5">
      <t>ショウガッコウ</t>
    </rPh>
    <rPh sb="7" eb="8">
      <t>ガツ</t>
    </rPh>
    <rPh sb="9" eb="11">
      <t>ニュウリョク</t>
    </rPh>
    <rPh sb="15" eb="18">
      <t>ガツイコウ</t>
    </rPh>
    <rPh sb="19" eb="21">
      <t>ハンエイ</t>
    </rPh>
    <phoneticPr fontId="2"/>
  </si>
  <si>
    <t>時数は分数も入力できます。【1 1/2】で【1.5時間】を意味します。</t>
    <rPh sb="0" eb="2">
      <t>ジスウ</t>
    </rPh>
    <rPh sb="3" eb="5">
      <t>ブンスウ</t>
    </rPh>
    <rPh sb="6" eb="8">
      <t>ニュウリョク</t>
    </rPh>
    <rPh sb="25" eb="27">
      <t>ジカン</t>
    </rPh>
    <rPh sb="29" eb="31">
      <t>イミ</t>
    </rPh>
    <phoneticPr fontId="2"/>
  </si>
  <si>
    <t>ここは備考欄です</t>
    <rPh sb="3" eb="6">
      <t>ビコウラン</t>
    </rPh>
    <phoneticPr fontId="2"/>
  </si>
  <si>
    <t>【1 1/2】と入力するには、【1】【半角スペース】【1】【/】【2】 の順で入力します。</t>
    <rPh sb="8" eb="10">
      <t>ニュウリョク</t>
    </rPh>
    <rPh sb="19" eb="21">
      <t>ハンカク</t>
    </rPh>
    <rPh sb="37" eb="38">
      <t>ジュン</t>
    </rPh>
    <rPh sb="39" eb="41">
      <t>ニュウリョク</t>
    </rPh>
    <phoneticPr fontId="2"/>
  </si>
  <si>
    <t>時数は「授業」「行事」を月ごとに合計し、年の合計を累計に表示します。</t>
    <rPh sb="0" eb="2">
      <t>ジスウ</t>
    </rPh>
    <rPh sb="4" eb="6">
      <t>ジュギョウ</t>
    </rPh>
    <rPh sb="8" eb="10">
      <t>ギョウジ</t>
    </rPh>
    <rPh sb="12" eb="13">
      <t>ツキ</t>
    </rPh>
    <rPh sb="16" eb="18">
      <t>ゴウケイ</t>
    </rPh>
    <rPh sb="20" eb="21">
      <t>ネン</t>
    </rPh>
    <rPh sb="22" eb="24">
      <t>ゴウケイ</t>
    </rPh>
    <rPh sb="25" eb="27">
      <t>ルイケイ</t>
    </rPh>
    <rPh sb="28" eb="30">
      <t>ヒョウジ</t>
    </rPh>
    <phoneticPr fontId="2"/>
  </si>
  <si>
    <t>始業式、入学式</t>
  </si>
  <si>
    <t>発育測定（2～6年）</t>
  </si>
  <si>
    <t>保護者会</t>
  </si>
  <si>
    <t>発育測定（１年）</t>
  </si>
  <si>
    <t>歯科検診</t>
  </si>
  <si>
    <t>校長会</t>
    <rPh sb="0" eb="3">
      <t>コウチョウカイ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</si>
</sst>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00B05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horizontal="left"/>
    </xf>
    <xf numFmtId="176" fontId="15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left"/>
    </xf>
    <xf numFmtId="0" fontId="0" fillId="0" borderId="0" xfId="0" applyAlignment="1"/>
    <xf numFmtId="12" fontId="17" fillId="0" borderId="21" xfId="0" applyNumberFormat="1" applyFont="1" applyBorder="1" applyAlignment="1">
      <alignment horizontal="right" vertical="center" shrinkToFit="1"/>
    </xf>
    <xf numFmtId="12" fontId="17" fillId="0" borderId="22" xfId="0" applyNumberFormat="1" applyFont="1" applyBorder="1" applyAlignment="1">
      <alignment horizontal="right" vertical="center" shrinkToFit="1"/>
    </xf>
    <xf numFmtId="12" fontId="17" fillId="0" borderId="23" xfId="0" applyNumberFormat="1" applyFont="1" applyBorder="1" applyAlignment="1">
      <alignment horizontal="right" vertical="center" shrinkToFit="1"/>
    </xf>
    <xf numFmtId="12" fontId="17" fillId="0" borderId="24" xfId="0" applyNumberFormat="1" applyFont="1" applyBorder="1" applyAlignment="1">
      <alignment horizontal="right" vertical="center" shrinkToFit="1"/>
    </xf>
    <xf numFmtId="12" fontId="11" fillId="0" borderId="25" xfId="0" applyNumberFormat="1" applyFont="1" applyFill="1" applyBorder="1" applyAlignment="1">
      <alignment horizontal="right" vertical="center"/>
    </xf>
    <xf numFmtId="12" fontId="11" fillId="0" borderId="22" xfId="0" applyNumberFormat="1" applyFont="1" applyFill="1" applyBorder="1" applyAlignment="1">
      <alignment horizontal="right" vertical="center"/>
    </xf>
    <xf numFmtId="12" fontId="11" fillId="0" borderId="26" xfId="0" applyNumberFormat="1" applyFont="1" applyFill="1" applyBorder="1" applyAlignment="1">
      <alignment horizontal="right" vertical="center"/>
    </xf>
    <xf numFmtId="12" fontId="11" fillId="5" borderId="25" xfId="0" applyNumberFormat="1" applyFont="1" applyFill="1" applyBorder="1" applyAlignment="1">
      <alignment horizontal="right" vertical="center"/>
    </xf>
    <xf numFmtId="12" fontId="11" fillId="5" borderId="26" xfId="0" applyNumberFormat="1" applyFont="1" applyFill="1" applyBorder="1" applyAlignment="1">
      <alignment horizontal="right" vertical="center"/>
    </xf>
    <xf numFmtId="12" fontId="11" fillId="0" borderId="17" xfId="0" applyNumberFormat="1" applyFont="1" applyFill="1" applyBorder="1" applyAlignment="1">
      <alignment horizontal="right" vertical="center"/>
    </xf>
    <xf numFmtId="12" fontId="11" fillId="0" borderId="27" xfId="0" applyNumberFormat="1" applyFont="1" applyFill="1" applyBorder="1" applyAlignment="1">
      <alignment horizontal="right" vertical="center"/>
    </xf>
    <xf numFmtId="12" fontId="11" fillId="0" borderId="14" xfId="0" applyNumberFormat="1" applyFont="1" applyFill="1" applyBorder="1" applyAlignment="1">
      <alignment horizontal="right" vertical="center"/>
    </xf>
    <xf numFmtId="12" fontId="11" fillId="0" borderId="20" xfId="0" applyNumberFormat="1" applyFont="1" applyFill="1" applyBorder="1" applyAlignment="1">
      <alignment horizontal="right" vertical="center"/>
    </xf>
    <xf numFmtId="176" fontId="11" fillId="5" borderId="26" xfId="0" applyNumberFormat="1" applyFont="1" applyFill="1" applyBorder="1" applyAlignment="1">
      <alignment horizontal="right" vertical="center"/>
    </xf>
    <xf numFmtId="12" fontId="11" fillId="0" borderId="21" xfId="0" applyNumberFormat="1" applyFont="1" applyFill="1" applyBorder="1" applyAlignment="1">
      <alignment horizontal="right" vertical="center"/>
    </xf>
    <xf numFmtId="12" fontId="11" fillId="5" borderId="21" xfId="0" applyNumberFormat="1" applyFont="1" applyFill="1" applyBorder="1" applyAlignment="1">
      <alignment horizontal="right" vertical="center"/>
    </xf>
    <xf numFmtId="12" fontId="11" fillId="5" borderId="22" xfId="0" applyNumberFormat="1" applyFont="1" applyFill="1" applyBorder="1" applyAlignment="1">
      <alignment horizontal="right" vertical="center"/>
    </xf>
    <xf numFmtId="12" fontId="11" fillId="5" borderId="17" xfId="0" applyNumberFormat="1" applyFont="1" applyFill="1" applyBorder="1" applyAlignment="1">
      <alignment horizontal="right" vertical="center"/>
    </xf>
    <xf numFmtId="12" fontId="11" fillId="5" borderId="27" xfId="0" applyNumberFormat="1" applyFont="1" applyFill="1" applyBorder="1" applyAlignment="1">
      <alignment horizontal="right" vertical="center"/>
    </xf>
    <xf numFmtId="12" fontId="11" fillId="5" borderId="14" xfId="0" applyNumberFormat="1" applyFont="1" applyFill="1" applyBorder="1" applyAlignment="1">
      <alignment horizontal="right" vertical="center"/>
    </xf>
    <xf numFmtId="12" fontId="11" fillId="5" borderId="20" xfId="0" applyNumberFormat="1" applyFont="1" applyFill="1" applyBorder="1" applyAlignment="1">
      <alignment horizontal="right" vertical="center"/>
    </xf>
    <xf numFmtId="12" fontId="11" fillId="0" borderId="28" xfId="0" applyNumberFormat="1" applyFont="1" applyFill="1" applyBorder="1" applyAlignment="1">
      <alignment horizontal="right" vertical="center"/>
    </xf>
    <xf numFmtId="12" fontId="11" fillId="0" borderId="29" xfId="0" applyNumberFormat="1" applyFont="1" applyFill="1" applyBorder="1" applyAlignment="1">
      <alignment horizontal="right" vertical="center"/>
    </xf>
    <xf numFmtId="12" fontId="11" fillId="5" borderId="30" xfId="0" applyNumberFormat="1" applyFont="1" applyFill="1" applyBorder="1" applyAlignment="1">
      <alignment horizontal="right" vertical="center"/>
    </xf>
    <xf numFmtId="12" fontId="11" fillId="0" borderId="30" xfId="0" applyNumberFormat="1" applyFont="1" applyFill="1" applyBorder="1" applyAlignment="1">
      <alignment horizontal="right" vertical="center"/>
    </xf>
    <xf numFmtId="12" fontId="11" fillId="5" borderId="26" xfId="0" applyNumberFormat="1" applyFont="1" applyFill="1" applyBorder="1" applyAlignment="1">
      <alignment vertical="center" wrapText="1" shrinkToFit="1"/>
    </xf>
    <xf numFmtId="12" fontId="17" fillId="3" borderId="21" xfId="0" applyNumberFormat="1" applyFont="1" applyFill="1" applyBorder="1" applyAlignment="1">
      <alignment horizontal="right" vertical="center" shrinkToFit="1"/>
    </xf>
    <xf numFmtId="12" fontId="17" fillId="3" borderId="22" xfId="0" applyNumberFormat="1" applyFont="1" applyFill="1" applyBorder="1" applyAlignment="1">
      <alignment horizontal="right" vertical="center" shrinkToFit="1"/>
    </xf>
    <xf numFmtId="12" fontId="17" fillId="3" borderId="23" xfId="0" applyNumberFormat="1" applyFont="1" applyFill="1" applyBorder="1" applyAlignment="1">
      <alignment horizontal="right" vertical="center" shrinkToFit="1"/>
    </xf>
    <xf numFmtId="12" fontId="17" fillId="3" borderId="24" xfId="0" applyNumberFormat="1" applyFont="1" applyFill="1" applyBorder="1" applyAlignment="1">
      <alignment horizontal="right" vertical="center" shrinkToFit="1"/>
    </xf>
    <xf numFmtId="12" fontId="17" fillId="4" borderId="21" xfId="0" applyNumberFormat="1" applyFont="1" applyFill="1" applyBorder="1" applyAlignment="1">
      <alignment horizontal="right" vertical="center" shrinkToFit="1"/>
    </xf>
    <xf numFmtId="12" fontId="17" fillId="4" borderId="22" xfId="0" applyNumberFormat="1" applyFont="1" applyFill="1" applyBorder="1" applyAlignment="1">
      <alignment horizontal="right" vertical="center" shrinkToFit="1"/>
    </xf>
    <xf numFmtId="12" fontId="17" fillId="4" borderId="23" xfId="0" applyNumberFormat="1" applyFont="1" applyFill="1" applyBorder="1" applyAlignment="1">
      <alignment horizontal="right" vertical="center" shrinkToFit="1"/>
    </xf>
    <xf numFmtId="12" fontId="17" fillId="4" borderId="24" xfId="0" applyNumberFormat="1" applyFont="1" applyFill="1" applyBorder="1" applyAlignment="1">
      <alignment horizontal="right" vertical="center" shrinkToFit="1"/>
    </xf>
    <xf numFmtId="12" fontId="17" fillId="0" borderId="21" xfId="0" applyNumberFormat="1" applyFont="1" applyFill="1" applyBorder="1" applyAlignment="1">
      <alignment horizontal="right" vertical="center" shrinkToFit="1"/>
    </xf>
    <xf numFmtId="12" fontId="17" fillId="0" borderId="22" xfId="0" applyNumberFormat="1" applyFont="1" applyFill="1" applyBorder="1" applyAlignment="1">
      <alignment horizontal="right" vertical="center" shrinkToFit="1"/>
    </xf>
    <xf numFmtId="12" fontId="17" fillId="0" borderId="23" xfId="0" applyNumberFormat="1" applyFont="1" applyFill="1" applyBorder="1" applyAlignment="1">
      <alignment horizontal="right" vertical="center" shrinkToFit="1"/>
    </xf>
    <xf numFmtId="12" fontId="17" fillId="0" borderId="24" xfId="0" applyNumberFormat="1" applyFont="1" applyFill="1" applyBorder="1" applyAlignment="1">
      <alignment horizontal="right" vertical="center" shrinkToFit="1"/>
    </xf>
    <xf numFmtId="0" fontId="16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/>
    </xf>
    <xf numFmtId="0" fontId="16" fillId="0" borderId="6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shrinkToFit="1"/>
    </xf>
    <xf numFmtId="0" fontId="16" fillId="5" borderId="62" xfId="0" applyFont="1" applyFill="1" applyBorder="1" applyAlignment="1">
      <alignment horizontal="center" vertical="center"/>
    </xf>
    <xf numFmtId="0" fontId="18" fillId="5" borderId="61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vertical="center"/>
    </xf>
    <xf numFmtId="0" fontId="17" fillId="5" borderId="26" xfId="0" applyFont="1" applyFill="1" applyBorder="1" applyAlignment="1">
      <alignment horizontal="left" vertical="center"/>
    </xf>
    <xf numFmtId="0" fontId="17" fillId="5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 wrapText="1" shrinkToFit="1"/>
    </xf>
    <xf numFmtId="0" fontId="17" fillId="5" borderId="61" xfId="0" applyFont="1" applyFill="1" applyBorder="1" applyAlignment="1">
      <alignment vertical="center" shrinkToFit="1"/>
    </xf>
    <xf numFmtId="0" fontId="17" fillId="5" borderId="26" xfId="0" applyFont="1" applyFill="1" applyBorder="1" applyAlignment="1">
      <alignment vertical="center" shrinkToFit="1"/>
    </xf>
    <xf numFmtId="0" fontId="17" fillId="5" borderId="26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center" shrinkToFit="1"/>
    </xf>
    <xf numFmtId="0" fontId="16" fillId="0" borderId="6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5" borderId="26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 shrinkToFit="1"/>
    </xf>
    <xf numFmtId="0" fontId="17" fillId="5" borderId="55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6" fillId="0" borderId="6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6" fillId="5" borderId="64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17" fillId="5" borderId="26" xfId="0" applyFont="1" applyFill="1" applyBorder="1" applyAlignment="1">
      <alignment vertical="center" wrapText="1" shrinkToFit="1"/>
    </xf>
    <xf numFmtId="0" fontId="17" fillId="5" borderId="17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vertical="center"/>
    </xf>
    <xf numFmtId="0" fontId="17" fillId="5" borderId="27" xfId="0" applyFont="1" applyFill="1" applyBorder="1" applyAlignment="1">
      <alignment vertical="center"/>
    </xf>
    <xf numFmtId="0" fontId="16" fillId="5" borderId="6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vertical="center" wrapText="1" shrinkToFit="1"/>
    </xf>
    <xf numFmtId="0" fontId="17" fillId="5" borderId="2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 wrapText="1"/>
    </xf>
    <xf numFmtId="0" fontId="17" fillId="5" borderId="29" xfId="0" applyFont="1" applyFill="1" applyBorder="1" applyAlignment="1">
      <alignment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/>
    </xf>
    <xf numFmtId="0" fontId="17" fillId="5" borderId="55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center" vertical="center" shrinkToFit="1"/>
    </xf>
    <xf numFmtId="0" fontId="17" fillId="5" borderId="61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shrinkToFit="1"/>
    </xf>
    <xf numFmtId="0" fontId="17" fillId="0" borderId="27" xfId="0" applyFont="1" applyFill="1" applyBorder="1" applyAlignment="1">
      <alignment vertical="center" wrapText="1"/>
    </xf>
    <xf numFmtId="0" fontId="16" fillId="5" borderId="6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vertical="center" shrinkToFit="1"/>
    </xf>
    <xf numFmtId="0" fontId="17" fillId="0" borderId="65" xfId="0" applyFont="1" applyFill="1" applyBorder="1" applyAlignment="1">
      <alignment vertical="center" shrinkToFit="1"/>
    </xf>
    <xf numFmtId="0" fontId="18" fillId="5" borderId="65" xfId="0" applyFont="1" applyFill="1" applyBorder="1" applyAlignment="1">
      <alignment horizontal="center" vertical="center"/>
    </xf>
    <xf numFmtId="0" fontId="17" fillId="5" borderId="65" xfId="0" applyFont="1" applyFill="1" applyBorder="1" applyAlignment="1">
      <alignment vertical="center" shrinkToFit="1"/>
    </xf>
    <xf numFmtId="0" fontId="17" fillId="5" borderId="22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shrinkToFit="1"/>
    </xf>
    <xf numFmtId="176" fontId="17" fillId="0" borderId="26" xfId="0" applyNumberFormat="1" applyFont="1" applyFill="1" applyBorder="1" applyAlignment="1">
      <alignment horizontal="left" vertical="center" wrapText="1"/>
    </xf>
    <xf numFmtId="0" fontId="17" fillId="5" borderId="61" xfId="0" applyFont="1" applyFill="1" applyBorder="1" applyAlignment="1">
      <alignment horizontal="left" vertical="center"/>
    </xf>
    <xf numFmtId="176" fontId="17" fillId="5" borderId="26" xfId="0" applyNumberFormat="1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 shrinkToFit="1"/>
    </xf>
    <xf numFmtId="0" fontId="17" fillId="0" borderId="61" xfId="0" applyFont="1" applyFill="1" applyBorder="1" applyAlignment="1">
      <alignment vertical="center" wrapText="1" shrinkToFit="1"/>
    </xf>
    <xf numFmtId="0" fontId="17" fillId="5" borderId="61" xfId="0" applyFont="1" applyFill="1" applyBorder="1" applyAlignment="1">
      <alignment vertical="center" wrapText="1" shrinkToFit="1"/>
    </xf>
    <xf numFmtId="0" fontId="17" fillId="0" borderId="26" xfId="0" applyFont="1" applyFill="1" applyBorder="1" applyAlignment="1">
      <alignment horizontal="left" vertical="center" shrinkToFit="1"/>
    </xf>
    <xf numFmtId="0" fontId="17" fillId="5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68" xfId="0" applyFont="1" applyFill="1" applyBorder="1" applyAlignment="1">
      <alignment vertical="center" shrinkToFit="1"/>
    </xf>
    <xf numFmtId="0" fontId="17" fillId="0" borderId="37" xfId="0" applyFont="1" applyFill="1" applyBorder="1" applyAlignment="1">
      <alignment vertical="center" shrinkToFit="1"/>
    </xf>
    <xf numFmtId="0" fontId="17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29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0" fontId="17" fillId="5" borderId="55" xfId="0" applyFont="1" applyFill="1" applyBorder="1" applyAlignment="1">
      <alignment vertical="center" shrinkToFit="1"/>
    </xf>
    <xf numFmtId="0" fontId="18" fillId="0" borderId="2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vertical="center" wrapText="1" shrinkToFit="1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vertical="center" shrinkToFit="1"/>
    </xf>
    <xf numFmtId="12" fontId="11" fillId="0" borderId="61" xfId="0" applyNumberFormat="1" applyFont="1" applyFill="1" applyBorder="1" applyAlignment="1">
      <alignment horizontal="right" vertical="center"/>
    </xf>
    <xf numFmtId="12" fontId="11" fillId="5" borderId="61" xfId="0" applyNumberFormat="1" applyFont="1" applyFill="1" applyBorder="1" applyAlignment="1">
      <alignment horizontal="right" vertical="center"/>
    </xf>
    <xf numFmtId="12" fontId="11" fillId="0" borderId="16" xfId="0" applyNumberFormat="1" applyFont="1" applyFill="1" applyBorder="1" applyAlignment="1">
      <alignment horizontal="right" vertical="center"/>
    </xf>
    <xf numFmtId="12" fontId="17" fillId="0" borderId="65" xfId="0" applyNumberFormat="1" applyFont="1" applyFill="1" applyBorder="1" applyAlignment="1">
      <alignment horizontal="right" vertical="center" shrinkToFit="1"/>
    </xf>
    <xf numFmtId="12" fontId="17" fillId="0" borderId="69" xfId="0" applyNumberFormat="1" applyFont="1" applyFill="1" applyBorder="1" applyAlignment="1">
      <alignment horizontal="right" vertical="center" shrinkToFit="1"/>
    </xf>
    <xf numFmtId="12" fontId="11" fillId="0" borderId="19" xfId="0" applyNumberFormat="1" applyFont="1" applyFill="1" applyBorder="1" applyAlignment="1">
      <alignment horizontal="right" vertical="center"/>
    </xf>
    <xf numFmtId="12" fontId="17" fillId="0" borderId="65" xfId="0" applyNumberFormat="1" applyFont="1" applyBorder="1" applyAlignment="1">
      <alignment horizontal="right" vertical="center" shrinkToFit="1"/>
    </xf>
    <xf numFmtId="12" fontId="17" fillId="0" borderId="69" xfId="0" applyNumberFormat="1" applyFont="1" applyBorder="1" applyAlignment="1">
      <alignment horizontal="right" vertical="center" shrinkToFit="1"/>
    </xf>
    <xf numFmtId="12" fontId="11" fillId="0" borderId="65" xfId="0" applyNumberFormat="1" applyFont="1" applyFill="1" applyBorder="1" applyAlignment="1">
      <alignment horizontal="right" vertical="center"/>
    </xf>
    <xf numFmtId="12" fontId="11" fillId="5" borderId="65" xfId="0" applyNumberFormat="1" applyFont="1" applyFill="1" applyBorder="1" applyAlignment="1">
      <alignment horizontal="right" vertical="center"/>
    </xf>
    <xf numFmtId="12" fontId="11" fillId="5" borderId="19" xfId="0" applyNumberFormat="1" applyFont="1" applyFill="1" applyBorder="1" applyAlignment="1">
      <alignment horizontal="right" vertical="center"/>
    </xf>
    <xf numFmtId="12" fontId="17" fillId="3" borderId="65" xfId="0" applyNumberFormat="1" applyFont="1" applyFill="1" applyBorder="1" applyAlignment="1">
      <alignment horizontal="right" vertical="center" shrinkToFit="1"/>
    </xf>
    <xf numFmtId="12" fontId="17" fillId="3" borderId="69" xfId="0" applyNumberFormat="1" applyFont="1" applyFill="1" applyBorder="1" applyAlignment="1">
      <alignment horizontal="right" vertical="center" shrinkToFit="1"/>
    </xf>
    <xf numFmtId="12" fontId="11" fillId="5" borderId="16" xfId="0" applyNumberFormat="1" applyFont="1" applyFill="1" applyBorder="1" applyAlignment="1">
      <alignment horizontal="right" vertical="center"/>
    </xf>
    <xf numFmtId="12" fontId="11" fillId="0" borderId="71" xfId="0" applyNumberFormat="1" applyFont="1" applyFill="1" applyBorder="1" applyAlignment="1">
      <alignment horizontal="right" vertical="center"/>
    </xf>
    <xf numFmtId="12" fontId="17" fillId="4" borderId="65" xfId="0" applyNumberFormat="1" applyFont="1" applyFill="1" applyBorder="1" applyAlignment="1">
      <alignment horizontal="right" vertical="center" shrinkToFit="1"/>
    </xf>
    <xf numFmtId="12" fontId="17" fillId="4" borderId="69" xfId="0" applyNumberFormat="1" applyFont="1" applyFill="1" applyBorder="1" applyAlignment="1">
      <alignment horizontal="right" vertical="center" shrinkToFit="1"/>
    </xf>
    <xf numFmtId="12" fontId="11" fillId="0" borderId="15" xfId="0" applyNumberFormat="1" applyFont="1" applyFill="1" applyBorder="1" applyAlignment="1">
      <alignment horizontal="right" vertical="center"/>
    </xf>
    <xf numFmtId="12" fontId="17" fillId="0" borderId="72" xfId="0" applyNumberFormat="1" applyFont="1" applyFill="1" applyBorder="1" applyAlignment="1">
      <alignment horizontal="right" vertical="center" shrinkToFit="1"/>
    </xf>
    <xf numFmtId="12" fontId="17" fillId="0" borderId="73" xfId="0" applyNumberFormat="1" applyFont="1" applyFill="1" applyBorder="1" applyAlignment="1">
      <alignment horizontal="right" vertical="center" shrinkToFit="1"/>
    </xf>
    <xf numFmtId="12" fontId="11" fillId="0" borderId="18" xfId="0" applyNumberFormat="1" applyFont="1" applyFill="1" applyBorder="1" applyAlignment="1">
      <alignment horizontal="right" vertical="center"/>
    </xf>
    <xf numFmtId="12" fontId="17" fillId="0" borderId="72" xfId="0" applyNumberFormat="1" applyFont="1" applyBorder="1" applyAlignment="1">
      <alignment horizontal="right" vertical="center" shrinkToFit="1"/>
    </xf>
    <xf numFmtId="12" fontId="17" fillId="0" borderId="73" xfId="0" applyNumberFormat="1" applyFont="1" applyBorder="1" applyAlignment="1">
      <alignment horizontal="right" vertical="center" shrinkToFit="1"/>
    </xf>
    <xf numFmtId="12" fontId="11" fillId="0" borderId="72" xfId="0" applyNumberFormat="1" applyFont="1" applyFill="1" applyBorder="1" applyAlignment="1">
      <alignment horizontal="right" vertical="center"/>
    </xf>
    <xf numFmtId="12" fontId="11" fillId="5" borderId="72" xfId="0" applyNumberFormat="1" applyFont="1" applyFill="1" applyBorder="1" applyAlignment="1">
      <alignment horizontal="right" vertical="center"/>
    </xf>
    <xf numFmtId="12" fontId="11" fillId="5" borderId="18" xfId="0" applyNumberFormat="1" applyFont="1" applyFill="1" applyBorder="1" applyAlignment="1">
      <alignment horizontal="right" vertical="center"/>
    </xf>
    <xf numFmtId="12" fontId="17" fillId="3" borderId="72" xfId="0" applyNumberFormat="1" applyFont="1" applyFill="1" applyBorder="1" applyAlignment="1">
      <alignment horizontal="right" vertical="center" shrinkToFit="1"/>
    </xf>
    <xf numFmtId="12" fontId="17" fillId="3" borderId="73" xfId="0" applyNumberFormat="1" applyFont="1" applyFill="1" applyBorder="1" applyAlignment="1">
      <alignment horizontal="right" vertical="center" shrinkToFit="1"/>
    </xf>
    <xf numFmtId="12" fontId="11" fillId="5" borderId="15" xfId="0" applyNumberFormat="1" applyFont="1" applyFill="1" applyBorder="1" applyAlignment="1">
      <alignment horizontal="right" vertical="center"/>
    </xf>
    <xf numFmtId="12" fontId="11" fillId="0" borderId="74" xfId="0" applyNumberFormat="1" applyFont="1" applyFill="1" applyBorder="1" applyAlignment="1">
      <alignment horizontal="right" vertical="center"/>
    </xf>
    <xf numFmtId="12" fontId="17" fillId="4" borderId="72" xfId="0" applyNumberFormat="1" applyFont="1" applyFill="1" applyBorder="1" applyAlignment="1">
      <alignment horizontal="right" vertical="center" shrinkToFit="1"/>
    </xf>
    <xf numFmtId="12" fontId="17" fillId="4" borderId="73" xfId="0" applyNumberFormat="1" applyFont="1" applyFill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2" fontId="4" fillId="0" borderId="35" xfId="0" applyNumberFormat="1" applyFont="1" applyFill="1" applyBorder="1" applyAlignment="1">
      <alignment horizontal="center" vertical="center"/>
    </xf>
    <xf numFmtId="12" fontId="4" fillId="0" borderId="75" xfId="0" applyNumberFormat="1" applyFont="1" applyFill="1" applyBorder="1" applyAlignment="1">
      <alignment horizontal="center" vertical="center"/>
    </xf>
    <xf numFmtId="12" fontId="4" fillId="0" borderId="33" xfId="0" applyNumberFormat="1" applyFont="1" applyFill="1" applyBorder="1" applyAlignment="1">
      <alignment horizontal="center" vertical="center"/>
    </xf>
    <xf numFmtId="12" fontId="4" fillId="0" borderId="34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7" fillId="4" borderId="4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2" fontId="4" fillId="4" borderId="35" xfId="0" applyNumberFormat="1" applyFont="1" applyFill="1" applyBorder="1" applyAlignment="1">
      <alignment horizontal="center" vertical="center"/>
    </xf>
    <xf numFmtId="12" fontId="4" fillId="4" borderId="75" xfId="0" applyNumberFormat="1" applyFont="1" applyFill="1" applyBorder="1" applyAlignment="1">
      <alignment horizontal="center" vertical="center"/>
    </xf>
    <xf numFmtId="12" fontId="4" fillId="4" borderId="33" xfId="0" applyNumberFormat="1" applyFont="1" applyFill="1" applyBorder="1" applyAlignment="1">
      <alignment horizontal="center" vertical="center"/>
    </xf>
    <xf numFmtId="12" fontId="4" fillId="4" borderId="34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left" vertical="top" wrapText="1"/>
    </xf>
    <xf numFmtId="12" fontId="4" fillId="0" borderId="35" xfId="0" applyNumberFormat="1" applyFont="1" applyBorder="1" applyAlignment="1">
      <alignment horizontal="center" vertical="center"/>
    </xf>
    <xf numFmtId="12" fontId="4" fillId="0" borderId="75" xfId="0" applyNumberFormat="1" applyFont="1" applyBorder="1" applyAlignment="1">
      <alignment horizontal="center" vertical="center"/>
    </xf>
    <xf numFmtId="12" fontId="4" fillId="0" borderId="33" xfId="0" applyNumberFormat="1" applyFont="1" applyBorder="1" applyAlignment="1">
      <alignment horizontal="center" vertical="center"/>
    </xf>
    <xf numFmtId="12" fontId="4" fillId="0" borderId="34" xfId="0" applyNumberFormat="1" applyFont="1" applyBorder="1" applyAlignment="1">
      <alignment horizontal="center" vertical="center"/>
    </xf>
    <xf numFmtId="12" fontId="4" fillId="4" borderId="49" xfId="0" applyNumberFormat="1" applyFont="1" applyFill="1" applyBorder="1" applyAlignment="1">
      <alignment horizontal="center" vertical="center"/>
    </xf>
    <xf numFmtId="12" fontId="4" fillId="4" borderId="53" xfId="0" applyNumberFormat="1" applyFont="1" applyFill="1" applyBorder="1" applyAlignment="1">
      <alignment horizontal="center" vertical="center"/>
    </xf>
    <xf numFmtId="12" fontId="4" fillId="4" borderId="48" xfId="0" applyNumberFormat="1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vertical="top" wrapText="1"/>
    </xf>
    <xf numFmtId="0" fontId="17" fillId="0" borderId="39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41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255"/>
    </xf>
    <xf numFmtId="0" fontId="12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vertical="top" wrapText="1"/>
    </xf>
    <xf numFmtId="12" fontId="4" fillId="3" borderId="59" xfId="0" applyNumberFormat="1" applyFont="1" applyFill="1" applyBorder="1" applyAlignment="1">
      <alignment horizontal="center" vertical="center"/>
    </xf>
    <xf numFmtId="12" fontId="4" fillId="3" borderId="58" xfId="0" applyNumberFormat="1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left" vertical="top" wrapText="1"/>
    </xf>
    <xf numFmtId="12" fontId="4" fillId="3" borderId="57" xfId="0" applyNumberFormat="1" applyFont="1" applyFill="1" applyBorder="1" applyAlignment="1">
      <alignment horizontal="center" vertical="center"/>
    </xf>
    <xf numFmtId="12" fontId="4" fillId="3" borderId="7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75" zoomScaleNormal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20</v>
      </c>
      <c r="F1" s="37"/>
      <c r="R1" s="9" t="s">
        <v>71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1" t="s">
        <v>9</v>
      </c>
      <c r="R3" s="264"/>
    </row>
    <row r="4" spans="1:18" ht="24" customHeight="1" x14ac:dyDescent="0.15">
      <c r="A4" s="111">
        <v>1</v>
      </c>
      <c r="B4" s="159" t="s">
        <v>4</v>
      </c>
      <c r="C4" s="112"/>
      <c r="D4" s="126" t="s">
        <v>72</v>
      </c>
      <c r="E4" s="171"/>
      <c r="F4" s="72"/>
      <c r="G4" s="215"/>
      <c r="H4" s="72"/>
      <c r="I4" s="74"/>
      <c r="J4" s="92"/>
      <c r="K4" s="215"/>
      <c r="L4" s="72"/>
      <c r="M4" s="74"/>
      <c r="N4" s="72"/>
      <c r="O4" s="74"/>
      <c r="P4" s="92"/>
      <c r="Q4" s="74"/>
      <c r="R4" s="40">
        <v>1</v>
      </c>
    </row>
    <row r="5" spans="1:18" ht="24" customHeight="1" x14ac:dyDescent="0.15">
      <c r="A5" s="111">
        <v>2</v>
      </c>
      <c r="B5" s="159" t="s">
        <v>5</v>
      </c>
      <c r="C5" s="112"/>
      <c r="D5" s="126" t="s">
        <v>74</v>
      </c>
      <c r="E5" s="121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59" t="s">
        <v>6</v>
      </c>
      <c r="C6" s="112"/>
      <c r="D6" s="126" t="s">
        <v>75</v>
      </c>
      <c r="E6" s="137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5">
        <v>4</v>
      </c>
      <c r="B7" s="163" t="s">
        <v>7</v>
      </c>
      <c r="C7" s="213"/>
      <c r="D7" s="118"/>
      <c r="E7" s="138"/>
      <c r="F7" s="75"/>
      <c r="G7" s="216"/>
      <c r="H7" s="75"/>
      <c r="I7" s="76"/>
      <c r="J7" s="91"/>
      <c r="K7" s="216"/>
      <c r="L7" s="75"/>
      <c r="M7" s="76"/>
      <c r="N7" s="75"/>
      <c r="O7" s="76"/>
      <c r="P7" s="91"/>
      <c r="Q7" s="76"/>
      <c r="R7" s="51">
        <v>4</v>
      </c>
    </row>
    <row r="8" spans="1:18" ht="24" customHeight="1" x14ac:dyDescent="0.15">
      <c r="A8" s="115">
        <v>5</v>
      </c>
      <c r="B8" s="163" t="s">
        <v>0</v>
      </c>
      <c r="C8" s="117"/>
      <c r="D8" s="123"/>
      <c r="E8" s="167"/>
      <c r="F8" s="75"/>
      <c r="G8" s="216"/>
      <c r="H8" s="75"/>
      <c r="I8" s="76"/>
      <c r="J8" s="91"/>
      <c r="K8" s="216"/>
      <c r="L8" s="75"/>
      <c r="M8" s="76"/>
      <c r="N8" s="75"/>
      <c r="O8" s="76"/>
      <c r="P8" s="91"/>
      <c r="Q8" s="76"/>
      <c r="R8" s="51">
        <v>5</v>
      </c>
    </row>
    <row r="9" spans="1:18" ht="24" customHeight="1" x14ac:dyDescent="0.15">
      <c r="A9" s="111">
        <v>6</v>
      </c>
      <c r="B9" s="159" t="s">
        <v>2</v>
      </c>
      <c r="C9" s="112"/>
      <c r="D9" s="126" t="s">
        <v>76</v>
      </c>
      <c r="E9" s="137"/>
      <c r="F9" s="72">
        <v>1.6666666666666665</v>
      </c>
      <c r="G9" s="215">
        <v>1.3333333333333333</v>
      </c>
      <c r="H9" s="72">
        <v>1.5</v>
      </c>
      <c r="I9" s="74">
        <v>2.5</v>
      </c>
      <c r="J9" s="92">
        <v>3</v>
      </c>
      <c r="K9" s="215">
        <v>1</v>
      </c>
      <c r="L9" s="72">
        <v>3</v>
      </c>
      <c r="M9" s="74">
        <v>1</v>
      </c>
      <c r="N9" s="72">
        <v>3</v>
      </c>
      <c r="O9" s="74">
        <v>1</v>
      </c>
      <c r="P9" s="92">
        <v>3.3333333333333335</v>
      </c>
      <c r="Q9" s="74">
        <v>0.66666666666666663</v>
      </c>
      <c r="R9" s="41">
        <v>6</v>
      </c>
    </row>
    <row r="10" spans="1:18" ht="24" customHeight="1" x14ac:dyDescent="0.15">
      <c r="A10" s="111">
        <v>7</v>
      </c>
      <c r="B10" s="159" t="s">
        <v>3</v>
      </c>
      <c r="C10" s="112"/>
      <c r="D10" s="126" t="s">
        <v>77</v>
      </c>
      <c r="E10" s="121"/>
      <c r="F10" s="72">
        <v>2</v>
      </c>
      <c r="G10" s="215">
        <v>2</v>
      </c>
      <c r="H10" s="72">
        <v>3</v>
      </c>
      <c r="I10" s="74">
        <v>2</v>
      </c>
      <c r="J10" s="92">
        <v>3</v>
      </c>
      <c r="K10" s="215">
        <v>2</v>
      </c>
      <c r="L10" s="72">
        <v>3</v>
      </c>
      <c r="M10" s="74">
        <v>2</v>
      </c>
      <c r="N10" s="72">
        <v>3.3333333333333335</v>
      </c>
      <c r="O10" s="74">
        <v>2.6666666666666665</v>
      </c>
      <c r="P10" s="92">
        <v>4</v>
      </c>
      <c r="Q10" s="74">
        <v>2</v>
      </c>
      <c r="R10" s="41">
        <v>7</v>
      </c>
    </row>
    <row r="11" spans="1:18" ht="24" customHeight="1" x14ac:dyDescent="0.15">
      <c r="A11" s="111">
        <v>8</v>
      </c>
      <c r="B11" s="159" t="s">
        <v>4</v>
      </c>
      <c r="C11" s="112"/>
      <c r="D11" s="126" t="s">
        <v>78</v>
      </c>
      <c r="E11" s="121" t="s">
        <v>81</v>
      </c>
      <c r="F11" s="72">
        <v>4</v>
      </c>
      <c r="G11" s="215"/>
      <c r="H11" s="72">
        <v>5</v>
      </c>
      <c r="I11" s="74"/>
      <c r="J11" s="92">
        <v>5</v>
      </c>
      <c r="K11" s="215"/>
      <c r="L11" s="72">
        <v>5</v>
      </c>
      <c r="M11" s="74"/>
      <c r="N11" s="72">
        <v>5</v>
      </c>
      <c r="O11" s="74"/>
      <c r="P11" s="92">
        <v>5</v>
      </c>
      <c r="Q11" s="74"/>
      <c r="R11" s="41">
        <v>8</v>
      </c>
    </row>
    <row r="12" spans="1:18" ht="24" customHeight="1" x14ac:dyDescent="0.15">
      <c r="A12" s="111">
        <v>9</v>
      </c>
      <c r="B12" s="159" t="s">
        <v>5</v>
      </c>
      <c r="C12" s="112"/>
      <c r="D12" s="126" t="s">
        <v>79</v>
      </c>
      <c r="E12" s="137"/>
      <c r="F12" s="72">
        <v>4</v>
      </c>
      <c r="G12" s="215"/>
      <c r="H12" s="72">
        <v>6</v>
      </c>
      <c r="I12" s="74"/>
      <c r="J12" s="92">
        <v>6</v>
      </c>
      <c r="K12" s="215"/>
      <c r="L12" s="72">
        <v>6</v>
      </c>
      <c r="M12" s="74"/>
      <c r="N12" s="72">
        <v>6</v>
      </c>
      <c r="O12" s="74"/>
      <c r="P12" s="92">
        <v>6</v>
      </c>
      <c r="Q12" s="74"/>
      <c r="R12" s="41">
        <v>9</v>
      </c>
    </row>
    <row r="13" spans="1:18" ht="24" customHeight="1" x14ac:dyDescent="0.15">
      <c r="A13" s="111">
        <v>10</v>
      </c>
      <c r="B13" s="159" t="s">
        <v>6</v>
      </c>
      <c r="C13" s="112"/>
      <c r="D13" s="126" t="s">
        <v>80</v>
      </c>
      <c r="E13" s="137"/>
      <c r="F13" s="72">
        <v>3</v>
      </c>
      <c r="G13" s="215">
        <v>1</v>
      </c>
      <c r="H13" s="72">
        <v>5</v>
      </c>
      <c r="I13" s="74"/>
      <c r="J13" s="92">
        <v>5</v>
      </c>
      <c r="K13" s="215"/>
      <c r="L13" s="72">
        <v>5</v>
      </c>
      <c r="M13" s="74">
        <v>1</v>
      </c>
      <c r="N13" s="72">
        <v>5</v>
      </c>
      <c r="O13" s="74">
        <v>1</v>
      </c>
      <c r="P13" s="92">
        <v>5</v>
      </c>
      <c r="Q13" s="74">
        <v>1</v>
      </c>
      <c r="R13" s="41">
        <v>10</v>
      </c>
    </row>
    <row r="14" spans="1:18" ht="24" customHeight="1" x14ac:dyDescent="0.15">
      <c r="A14" s="115">
        <v>11</v>
      </c>
      <c r="B14" s="163" t="s">
        <v>7</v>
      </c>
      <c r="C14" s="117"/>
      <c r="D14" s="123"/>
      <c r="E14" s="138"/>
      <c r="F14" s="75"/>
      <c r="G14" s="216"/>
      <c r="H14" s="75"/>
      <c r="I14" s="76"/>
      <c r="J14" s="91"/>
      <c r="K14" s="216"/>
      <c r="L14" s="75"/>
      <c r="M14" s="76"/>
      <c r="N14" s="75"/>
      <c r="O14" s="76"/>
      <c r="P14" s="91"/>
      <c r="Q14" s="76"/>
      <c r="R14" s="51">
        <v>11</v>
      </c>
    </row>
    <row r="15" spans="1:18" ht="24" customHeight="1" x14ac:dyDescent="0.15">
      <c r="A15" s="115">
        <v>12</v>
      </c>
      <c r="B15" s="163" t="s">
        <v>0</v>
      </c>
      <c r="C15" s="117"/>
      <c r="D15" s="188"/>
      <c r="E15" s="140"/>
      <c r="F15" s="75"/>
      <c r="G15" s="216"/>
      <c r="H15" s="75"/>
      <c r="I15" s="76"/>
      <c r="J15" s="91"/>
      <c r="K15" s="216"/>
      <c r="L15" s="75"/>
      <c r="M15" s="76"/>
      <c r="N15" s="75"/>
      <c r="O15" s="76"/>
      <c r="P15" s="91"/>
      <c r="Q15" s="76"/>
      <c r="R15" s="51">
        <v>12</v>
      </c>
    </row>
    <row r="16" spans="1:18" ht="24" customHeight="1" x14ac:dyDescent="0.15">
      <c r="A16" s="111">
        <v>13</v>
      </c>
      <c r="B16" s="159" t="s">
        <v>2</v>
      </c>
      <c r="C16" s="197"/>
      <c r="D16" s="126"/>
      <c r="E16" s="137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1">
        <v>13</v>
      </c>
    </row>
    <row r="17" spans="1:18" ht="24" customHeight="1" x14ac:dyDescent="0.15">
      <c r="A17" s="111">
        <v>14</v>
      </c>
      <c r="B17" s="159" t="s">
        <v>3</v>
      </c>
      <c r="C17" s="112"/>
      <c r="D17" s="126"/>
      <c r="E17" s="121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111">
        <v>15</v>
      </c>
      <c r="B18" s="159" t="s">
        <v>4</v>
      </c>
      <c r="C18" s="112"/>
      <c r="D18" s="126"/>
      <c r="E18" s="121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59" t="s">
        <v>5</v>
      </c>
      <c r="C19" s="197"/>
      <c r="D19" s="126"/>
      <c r="E19" s="137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59" t="s">
        <v>6</v>
      </c>
      <c r="C20" s="112"/>
      <c r="D20" s="126"/>
      <c r="E20" s="137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5">
        <v>18</v>
      </c>
      <c r="B21" s="163" t="s">
        <v>7</v>
      </c>
      <c r="C21" s="117"/>
      <c r="D21" s="214"/>
      <c r="E21" s="138"/>
      <c r="F21" s="75"/>
      <c r="G21" s="216"/>
      <c r="H21" s="75"/>
      <c r="I21" s="76"/>
      <c r="J21" s="91"/>
      <c r="K21" s="216"/>
      <c r="L21" s="75"/>
      <c r="M21" s="76"/>
      <c r="N21" s="75"/>
      <c r="O21" s="76"/>
      <c r="P21" s="91"/>
      <c r="Q21" s="93"/>
      <c r="R21" s="51">
        <v>18</v>
      </c>
    </row>
    <row r="22" spans="1:18" ht="24" customHeight="1" x14ac:dyDescent="0.15">
      <c r="A22" s="115">
        <v>19</v>
      </c>
      <c r="B22" s="163" t="s">
        <v>0</v>
      </c>
      <c r="C22" s="117"/>
      <c r="D22" s="123"/>
      <c r="E22" s="124"/>
      <c r="F22" s="75"/>
      <c r="G22" s="216"/>
      <c r="H22" s="75"/>
      <c r="I22" s="76"/>
      <c r="J22" s="91"/>
      <c r="K22" s="216"/>
      <c r="L22" s="75"/>
      <c r="M22" s="76"/>
      <c r="N22" s="75"/>
      <c r="O22" s="76"/>
      <c r="P22" s="91"/>
      <c r="Q22" s="76"/>
      <c r="R22" s="51">
        <v>19</v>
      </c>
    </row>
    <row r="23" spans="1:18" ht="24" customHeight="1" x14ac:dyDescent="0.15">
      <c r="A23" s="111">
        <v>20</v>
      </c>
      <c r="B23" s="159" t="s">
        <v>2</v>
      </c>
      <c r="C23" s="112"/>
      <c r="D23" s="126"/>
      <c r="E23" s="171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1">
        <v>20</v>
      </c>
    </row>
    <row r="24" spans="1:18" ht="24" customHeight="1" x14ac:dyDescent="0.15">
      <c r="A24" s="111">
        <v>21</v>
      </c>
      <c r="B24" s="159" t="s">
        <v>3</v>
      </c>
      <c r="C24" s="112"/>
      <c r="D24" s="126"/>
      <c r="E24" s="121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1">
        <v>21</v>
      </c>
    </row>
    <row r="25" spans="1:18" ht="24" customHeight="1" x14ac:dyDescent="0.15">
      <c r="A25" s="111">
        <v>22</v>
      </c>
      <c r="B25" s="159" t="s">
        <v>4</v>
      </c>
      <c r="C25" s="112"/>
      <c r="D25" s="126"/>
      <c r="E25" s="121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1">
        <v>23</v>
      </c>
      <c r="B26" s="159" t="s">
        <v>5</v>
      </c>
      <c r="C26" s="197"/>
      <c r="D26" s="126"/>
      <c r="E26" s="137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1">
        <v>23</v>
      </c>
    </row>
    <row r="27" spans="1:18" ht="24" customHeight="1" x14ac:dyDescent="0.15">
      <c r="A27" s="111">
        <v>24</v>
      </c>
      <c r="B27" s="159" t="s">
        <v>6</v>
      </c>
      <c r="C27" s="112"/>
      <c r="D27" s="126"/>
      <c r="E27" s="137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5">
        <v>25</v>
      </c>
      <c r="B28" s="163" t="s">
        <v>7</v>
      </c>
      <c r="C28" s="213"/>
      <c r="D28" s="123"/>
      <c r="E28" s="140"/>
      <c r="F28" s="75"/>
      <c r="G28" s="216"/>
      <c r="H28" s="75"/>
      <c r="I28" s="76"/>
      <c r="J28" s="91"/>
      <c r="K28" s="216"/>
      <c r="L28" s="75"/>
      <c r="M28" s="76"/>
      <c r="N28" s="75"/>
      <c r="O28" s="76"/>
      <c r="P28" s="91"/>
      <c r="Q28" s="76"/>
      <c r="R28" s="51">
        <v>25</v>
      </c>
    </row>
    <row r="29" spans="1:18" ht="24" customHeight="1" x14ac:dyDescent="0.15">
      <c r="A29" s="115">
        <v>26</v>
      </c>
      <c r="B29" s="163" t="s">
        <v>0</v>
      </c>
      <c r="C29" s="117"/>
      <c r="D29" s="123"/>
      <c r="E29" s="138"/>
      <c r="F29" s="75"/>
      <c r="G29" s="216"/>
      <c r="H29" s="75"/>
      <c r="I29" s="76"/>
      <c r="J29" s="91"/>
      <c r="K29" s="216"/>
      <c r="L29" s="75"/>
      <c r="M29" s="76"/>
      <c r="N29" s="75"/>
      <c r="O29" s="76"/>
      <c r="P29" s="91"/>
      <c r="Q29" s="76"/>
      <c r="R29" s="51">
        <v>26</v>
      </c>
    </row>
    <row r="30" spans="1:18" ht="24" customHeight="1" x14ac:dyDescent="0.15">
      <c r="A30" s="111">
        <v>27</v>
      </c>
      <c r="B30" s="159" t="s">
        <v>2</v>
      </c>
      <c r="C30" s="197"/>
      <c r="D30" s="126"/>
      <c r="E30" s="121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1">
        <v>27</v>
      </c>
    </row>
    <row r="31" spans="1:18" ht="24" customHeight="1" x14ac:dyDescent="0.15">
      <c r="A31" s="111">
        <v>28</v>
      </c>
      <c r="B31" s="159" t="s">
        <v>3</v>
      </c>
      <c r="C31" s="112"/>
      <c r="D31" s="126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115">
        <v>29</v>
      </c>
      <c r="B32" s="163" t="s">
        <v>4</v>
      </c>
      <c r="C32" s="117"/>
      <c r="D32" s="123" t="s">
        <v>42</v>
      </c>
      <c r="E32" s="120"/>
      <c r="F32" s="75"/>
      <c r="G32" s="216"/>
      <c r="H32" s="75"/>
      <c r="I32" s="76"/>
      <c r="J32" s="91"/>
      <c r="K32" s="216"/>
      <c r="L32" s="75"/>
      <c r="M32" s="76"/>
      <c r="N32" s="75"/>
      <c r="O32" s="76"/>
      <c r="P32" s="91"/>
      <c r="Q32" s="76"/>
      <c r="R32" s="51">
        <v>29</v>
      </c>
    </row>
    <row r="33" spans="1:18" ht="24" customHeight="1" x14ac:dyDescent="0.15">
      <c r="A33" s="111">
        <v>30</v>
      </c>
      <c r="B33" s="159" t="s">
        <v>5</v>
      </c>
      <c r="C33" s="112"/>
      <c r="D33" s="126"/>
      <c r="E33" s="121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1">
        <v>30</v>
      </c>
    </row>
    <row r="34" spans="1:18" ht="24" customHeight="1" thickBot="1" x14ac:dyDescent="0.2">
      <c r="A34" s="127"/>
      <c r="B34" s="199"/>
      <c r="C34" s="128"/>
      <c r="D34" s="173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2"/>
    </row>
    <row r="35" spans="1:18" ht="24" customHeight="1" thickBot="1" x14ac:dyDescent="0.2">
      <c r="A35" s="257" t="s">
        <v>73</v>
      </c>
      <c r="B35" s="258"/>
      <c r="C35" s="258"/>
      <c r="D35" s="258"/>
      <c r="E35" s="15"/>
      <c r="F35" s="251" t="s">
        <v>10</v>
      </c>
      <c r="G35" s="254"/>
      <c r="H35" s="251" t="s">
        <v>11</v>
      </c>
      <c r="I35" s="252"/>
      <c r="J35" s="253" t="s">
        <v>12</v>
      </c>
      <c r="K35" s="254"/>
      <c r="L35" s="251" t="s">
        <v>13</v>
      </c>
      <c r="M35" s="252"/>
      <c r="N35" s="251" t="s">
        <v>14</v>
      </c>
      <c r="O35" s="252"/>
      <c r="P35" s="253" t="s">
        <v>15</v>
      </c>
      <c r="Q35" s="254"/>
      <c r="R35" s="16"/>
    </row>
    <row r="36" spans="1:18" ht="24" customHeight="1" x14ac:dyDescent="0.15">
      <c r="A36" s="259"/>
      <c r="B36" s="260"/>
      <c r="C36" s="260"/>
      <c r="D36" s="260"/>
      <c r="E36" s="17" t="s">
        <v>31</v>
      </c>
      <c r="F36" s="102">
        <f t="shared" ref="F36:Q36" si="0">SUM(F4:F33)</f>
        <v>14.666666666666666</v>
      </c>
      <c r="G36" s="218">
        <f t="shared" si="0"/>
        <v>4.333333333333333</v>
      </c>
      <c r="H36" s="102">
        <f t="shared" si="0"/>
        <v>20.5</v>
      </c>
      <c r="I36" s="103">
        <f t="shared" si="0"/>
        <v>4.5</v>
      </c>
      <c r="J36" s="233">
        <f t="shared" si="0"/>
        <v>22</v>
      </c>
      <c r="K36" s="218">
        <f t="shared" si="0"/>
        <v>3</v>
      </c>
      <c r="L36" s="102">
        <f t="shared" si="0"/>
        <v>22</v>
      </c>
      <c r="M36" s="103">
        <f t="shared" si="0"/>
        <v>4</v>
      </c>
      <c r="N36" s="102">
        <f t="shared" si="0"/>
        <v>22.333333333333336</v>
      </c>
      <c r="O36" s="103">
        <f t="shared" si="0"/>
        <v>4.6666666666666661</v>
      </c>
      <c r="P36" s="233">
        <f t="shared" si="0"/>
        <v>23.333333333333336</v>
      </c>
      <c r="Q36" s="103">
        <f t="shared" si="0"/>
        <v>3.6666666666666665</v>
      </c>
      <c r="R36" s="18"/>
    </row>
    <row r="37" spans="1:18" ht="24" customHeight="1" thickBot="1" x14ac:dyDescent="0.2">
      <c r="A37" s="261"/>
      <c r="B37" s="262"/>
      <c r="C37" s="262"/>
      <c r="D37" s="262"/>
      <c r="E37" s="19" t="s">
        <v>17</v>
      </c>
      <c r="F37" s="104">
        <f>F36</f>
        <v>14.666666666666666</v>
      </c>
      <c r="G37" s="219">
        <f t="shared" ref="G37:Q37" si="1">G36</f>
        <v>4.333333333333333</v>
      </c>
      <c r="H37" s="104">
        <f t="shared" si="1"/>
        <v>20.5</v>
      </c>
      <c r="I37" s="105">
        <f t="shared" si="1"/>
        <v>4.5</v>
      </c>
      <c r="J37" s="234">
        <f t="shared" si="1"/>
        <v>22</v>
      </c>
      <c r="K37" s="219">
        <f t="shared" si="1"/>
        <v>3</v>
      </c>
      <c r="L37" s="104">
        <f t="shared" si="1"/>
        <v>22</v>
      </c>
      <c r="M37" s="105">
        <f t="shared" si="1"/>
        <v>4</v>
      </c>
      <c r="N37" s="104">
        <f t="shared" si="1"/>
        <v>22.333333333333336</v>
      </c>
      <c r="O37" s="105">
        <f t="shared" si="1"/>
        <v>4.6666666666666661</v>
      </c>
      <c r="P37" s="234">
        <f t="shared" si="1"/>
        <v>23.333333333333336</v>
      </c>
      <c r="Q37" s="105">
        <f t="shared" si="1"/>
        <v>3.6666666666666665</v>
      </c>
      <c r="R37" s="20"/>
    </row>
    <row r="38" spans="1:18" ht="18" customHeight="1" thickTop="1" x14ac:dyDescent="0.15"/>
    <row r="39" spans="1:18" ht="18" customHeight="1" x14ac:dyDescent="0.15">
      <c r="D39" s="31"/>
    </row>
  </sheetData>
  <mergeCells count="18">
    <mergeCell ref="E2:E3"/>
    <mergeCell ref="A35:D37"/>
    <mergeCell ref="R2:R3"/>
    <mergeCell ref="L2:M2"/>
    <mergeCell ref="N2:O2"/>
    <mergeCell ref="P2:Q2"/>
    <mergeCell ref="A2:A3"/>
    <mergeCell ref="B2:B3"/>
    <mergeCell ref="C2:D3"/>
    <mergeCell ref="J2:K2"/>
    <mergeCell ref="F2:G2"/>
    <mergeCell ref="H2:I2"/>
    <mergeCell ref="N35:O35"/>
    <mergeCell ref="P35:Q35"/>
    <mergeCell ref="F35:G35"/>
    <mergeCell ref="H35:I35"/>
    <mergeCell ref="J35:K35"/>
    <mergeCell ref="L35:M35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28</v>
      </c>
      <c r="F1" s="36"/>
      <c r="G1" s="35"/>
      <c r="H1" s="35"/>
      <c r="I1" s="35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97"/>
      <c r="B3" s="298"/>
      <c r="C3" s="299"/>
      <c r="D3" s="300"/>
      <c r="E3" s="256"/>
      <c r="F3" s="62" t="s">
        <v>8</v>
      </c>
      <c r="G3" s="64" t="s">
        <v>9</v>
      </c>
      <c r="H3" s="62" t="s">
        <v>8</v>
      </c>
      <c r="I3" s="247" t="s">
        <v>9</v>
      </c>
      <c r="J3" s="63" t="s">
        <v>8</v>
      </c>
      <c r="K3" s="64" t="s">
        <v>9</v>
      </c>
      <c r="L3" s="62" t="s">
        <v>8</v>
      </c>
      <c r="M3" s="247" t="s">
        <v>9</v>
      </c>
      <c r="N3" s="62" t="s">
        <v>8</v>
      </c>
      <c r="O3" s="247" t="s">
        <v>9</v>
      </c>
      <c r="P3" s="63" t="s">
        <v>8</v>
      </c>
      <c r="Q3" s="64" t="s">
        <v>9</v>
      </c>
      <c r="R3" s="296"/>
    </row>
    <row r="4" spans="1:18" ht="24" customHeight="1" x14ac:dyDescent="0.15">
      <c r="A4" s="146">
        <v>1</v>
      </c>
      <c r="B4" s="147" t="s">
        <v>45</v>
      </c>
      <c r="C4" s="148"/>
      <c r="D4" s="149" t="s">
        <v>65</v>
      </c>
      <c r="E4" s="150"/>
      <c r="F4" s="83"/>
      <c r="G4" s="224"/>
      <c r="H4" s="83"/>
      <c r="I4" s="84"/>
      <c r="J4" s="239"/>
      <c r="K4" s="224"/>
      <c r="L4" s="83"/>
      <c r="M4" s="84"/>
      <c r="N4" s="83"/>
      <c r="O4" s="84"/>
      <c r="P4" s="239"/>
      <c r="Q4" s="84"/>
      <c r="R4" s="57">
        <v>1</v>
      </c>
    </row>
    <row r="5" spans="1:18" ht="24" customHeight="1" x14ac:dyDescent="0.15">
      <c r="A5" s="115">
        <v>2</v>
      </c>
      <c r="B5" s="116" t="s">
        <v>48</v>
      </c>
      <c r="C5" s="117"/>
      <c r="D5" s="118"/>
      <c r="E5" s="120"/>
      <c r="F5" s="75"/>
      <c r="G5" s="216"/>
      <c r="H5" s="75"/>
      <c r="I5" s="76"/>
      <c r="J5" s="91"/>
      <c r="K5" s="216"/>
      <c r="L5" s="75"/>
      <c r="M5" s="76"/>
      <c r="N5" s="75"/>
      <c r="O5" s="76"/>
      <c r="P5" s="91"/>
      <c r="Q5" s="76"/>
      <c r="R5" s="51">
        <v>2</v>
      </c>
    </row>
    <row r="6" spans="1:18" ht="24" customHeight="1" x14ac:dyDescent="0.15">
      <c r="A6" s="115">
        <v>3</v>
      </c>
      <c r="B6" s="116" t="s">
        <v>44</v>
      </c>
      <c r="C6" s="117"/>
      <c r="D6" s="118"/>
      <c r="E6" s="120"/>
      <c r="F6" s="75"/>
      <c r="G6" s="216"/>
      <c r="H6" s="75"/>
      <c r="I6" s="76"/>
      <c r="J6" s="91"/>
      <c r="K6" s="216"/>
      <c r="L6" s="75"/>
      <c r="M6" s="76"/>
      <c r="N6" s="75"/>
      <c r="O6" s="76"/>
      <c r="P6" s="91"/>
      <c r="Q6" s="76"/>
      <c r="R6" s="51">
        <v>3</v>
      </c>
    </row>
    <row r="7" spans="1:18" ht="24" customHeight="1" x14ac:dyDescent="0.15">
      <c r="A7" s="111">
        <v>4</v>
      </c>
      <c r="B7" s="107" t="s">
        <v>2</v>
      </c>
      <c r="C7" s="112"/>
      <c r="D7" s="109"/>
      <c r="E7" s="121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1">
        <v>5</v>
      </c>
      <c r="B8" s="107" t="s">
        <v>3</v>
      </c>
      <c r="C8" s="112"/>
      <c r="D8" s="109"/>
      <c r="E8" s="137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1">
        <v>5</v>
      </c>
    </row>
    <row r="9" spans="1:18" ht="24" customHeight="1" x14ac:dyDescent="0.15">
      <c r="A9" s="111">
        <v>6</v>
      </c>
      <c r="B9" s="107" t="s">
        <v>4</v>
      </c>
      <c r="C9" s="112"/>
      <c r="D9" s="109"/>
      <c r="E9" s="137"/>
      <c r="F9" s="72"/>
      <c r="G9" s="215"/>
      <c r="H9" s="72"/>
      <c r="I9" s="74"/>
      <c r="J9" s="92"/>
      <c r="K9" s="215"/>
      <c r="L9" s="72"/>
      <c r="M9" s="74"/>
      <c r="N9" s="72"/>
      <c r="O9" s="74"/>
      <c r="P9" s="92"/>
      <c r="Q9" s="74"/>
      <c r="R9" s="41">
        <v>6</v>
      </c>
    </row>
    <row r="10" spans="1:18" ht="24" customHeight="1" x14ac:dyDescent="0.15">
      <c r="A10" s="111">
        <v>7</v>
      </c>
      <c r="B10" s="107" t="s">
        <v>5</v>
      </c>
      <c r="C10" s="112"/>
      <c r="D10" s="126"/>
      <c r="E10" s="121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1">
        <v>7</v>
      </c>
    </row>
    <row r="11" spans="1:18" ht="24" customHeight="1" x14ac:dyDescent="0.15">
      <c r="A11" s="111">
        <v>8</v>
      </c>
      <c r="B11" s="107" t="s">
        <v>6</v>
      </c>
      <c r="C11" s="112"/>
      <c r="D11" s="126"/>
      <c r="E11" s="121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5">
        <v>9</v>
      </c>
      <c r="B12" s="116" t="s">
        <v>7</v>
      </c>
      <c r="C12" s="117"/>
      <c r="D12" s="123"/>
      <c r="E12" s="120"/>
      <c r="F12" s="75"/>
      <c r="G12" s="216"/>
      <c r="H12" s="75"/>
      <c r="I12" s="76"/>
      <c r="J12" s="91"/>
      <c r="K12" s="216"/>
      <c r="L12" s="75"/>
      <c r="M12" s="76"/>
      <c r="N12" s="75"/>
      <c r="O12" s="76"/>
      <c r="P12" s="91"/>
      <c r="Q12" s="76"/>
      <c r="R12" s="51">
        <v>9</v>
      </c>
    </row>
    <row r="13" spans="1:18" ht="24" customHeight="1" x14ac:dyDescent="0.15">
      <c r="A13" s="115">
        <v>10</v>
      </c>
      <c r="B13" s="116" t="s">
        <v>0</v>
      </c>
      <c r="C13" s="117"/>
      <c r="D13" s="123"/>
      <c r="E13" s="120"/>
      <c r="F13" s="75"/>
      <c r="G13" s="216"/>
      <c r="H13" s="75"/>
      <c r="I13" s="76"/>
      <c r="J13" s="91"/>
      <c r="K13" s="216"/>
      <c r="L13" s="75"/>
      <c r="M13" s="76"/>
      <c r="N13" s="75"/>
      <c r="O13" s="76"/>
      <c r="P13" s="91"/>
      <c r="Q13" s="76"/>
      <c r="R13" s="51">
        <v>10</v>
      </c>
    </row>
    <row r="14" spans="1:18" ht="24" customHeight="1" x14ac:dyDescent="0.15">
      <c r="A14" s="115">
        <v>11</v>
      </c>
      <c r="B14" s="116" t="s">
        <v>2</v>
      </c>
      <c r="C14" s="117"/>
      <c r="D14" s="118" t="s">
        <v>66</v>
      </c>
      <c r="E14" s="120"/>
      <c r="F14" s="75"/>
      <c r="G14" s="216"/>
      <c r="H14" s="75"/>
      <c r="I14" s="76"/>
      <c r="J14" s="91"/>
      <c r="K14" s="216"/>
      <c r="L14" s="75"/>
      <c r="M14" s="76"/>
      <c r="N14" s="75"/>
      <c r="O14" s="76"/>
      <c r="P14" s="91"/>
      <c r="Q14" s="76"/>
      <c r="R14" s="51">
        <v>11</v>
      </c>
    </row>
    <row r="15" spans="1:18" ht="24" customHeight="1" x14ac:dyDescent="0.15">
      <c r="A15" s="111">
        <v>12</v>
      </c>
      <c r="B15" s="107" t="s">
        <v>3</v>
      </c>
      <c r="C15" s="112"/>
      <c r="D15" s="109"/>
      <c r="E15" s="137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111">
        <v>13</v>
      </c>
      <c r="B16" s="107" t="s">
        <v>4</v>
      </c>
      <c r="C16" s="112"/>
      <c r="D16" s="109"/>
      <c r="E16" s="137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1">
        <v>13</v>
      </c>
    </row>
    <row r="17" spans="1:18" ht="24" customHeight="1" x14ac:dyDescent="0.15">
      <c r="A17" s="111">
        <v>14</v>
      </c>
      <c r="B17" s="107" t="s">
        <v>5</v>
      </c>
      <c r="C17" s="112"/>
      <c r="D17" s="109"/>
      <c r="E17" s="137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111">
        <v>15</v>
      </c>
      <c r="B18" s="107" t="s">
        <v>6</v>
      </c>
      <c r="C18" s="112"/>
      <c r="D18" s="126"/>
      <c r="E18" s="114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5">
        <v>16</v>
      </c>
      <c r="B19" s="116" t="s">
        <v>7</v>
      </c>
      <c r="C19" s="117"/>
      <c r="D19" s="118"/>
      <c r="E19" s="151"/>
      <c r="F19" s="75"/>
      <c r="G19" s="216"/>
      <c r="H19" s="75"/>
      <c r="I19" s="76"/>
      <c r="J19" s="91"/>
      <c r="K19" s="216"/>
      <c r="L19" s="75"/>
      <c r="M19" s="76"/>
      <c r="N19" s="75"/>
      <c r="O19" s="76"/>
      <c r="P19" s="91"/>
      <c r="Q19" s="76"/>
      <c r="R19" s="51">
        <v>16</v>
      </c>
    </row>
    <row r="20" spans="1:18" ht="24" customHeight="1" x14ac:dyDescent="0.15">
      <c r="A20" s="115">
        <v>17</v>
      </c>
      <c r="B20" s="116" t="s">
        <v>0</v>
      </c>
      <c r="C20" s="117"/>
      <c r="D20" s="118"/>
      <c r="E20" s="140"/>
      <c r="F20" s="75"/>
      <c r="G20" s="216"/>
      <c r="H20" s="75"/>
      <c r="I20" s="76"/>
      <c r="J20" s="91"/>
      <c r="K20" s="216"/>
      <c r="L20" s="75"/>
      <c r="M20" s="76"/>
      <c r="N20" s="75"/>
      <c r="O20" s="76"/>
      <c r="P20" s="91"/>
      <c r="Q20" s="76"/>
      <c r="R20" s="51">
        <v>17</v>
      </c>
    </row>
    <row r="21" spans="1:18" ht="24" customHeight="1" x14ac:dyDescent="0.15">
      <c r="A21" s="111">
        <v>18</v>
      </c>
      <c r="B21" s="107" t="s">
        <v>2</v>
      </c>
      <c r="C21" s="112"/>
      <c r="D21" s="109"/>
      <c r="E21" s="137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1">
        <v>19</v>
      </c>
      <c r="B22" s="107" t="s">
        <v>3</v>
      </c>
      <c r="C22" s="112"/>
      <c r="D22" s="109"/>
      <c r="E22" s="137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111">
        <v>20</v>
      </c>
      <c r="B23" s="107" t="s">
        <v>4</v>
      </c>
      <c r="C23" s="112"/>
      <c r="D23" s="109"/>
      <c r="E23" s="137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1">
        <v>20</v>
      </c>
    </row>
    <row r="24" spans="1:18" ht="24" customHeight="1" x14ac:dyDescent="0.15">
      <c r="A24" s="111">
        <v>21</v>
      </c>
      <c r="B24" s="107" t="s">
        <v>5</v>
      </c>
      <c r="C24" s="112"/>
      <c r="D24" s="109"/>
      <c r="E24" s="137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1">
        <v>21</v>
      </c>
    </row>
    <row r="25" spans="1:18" ht="24" customHeight="1" x14ac:dyDescent="0.15">
      <c r="A25" s="111">
        <v>22</v>
      </c>
      <c r="B25" s="107" t="s">
        <v>6</v>
      </c>
      <c r="C25" s="112"/>
      <c r="D25" s="109"/>
      <c r="E25" s="137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5">
        <v>23</v>
      </c>
      <c r="B26" s="116" t="s">
        <v>7</v>
      </c>
      <c r="C26" s="117"/>
      <c r="D26" s="118"/>
      <c r="E26" s="138"/>
      <c r="F26" s="75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1">
        <v>23</v>
      </c>
    </row>
    <row r="27" spans="1:18" ht="24" customHeight="1" x14ac:dyDescent="0.15">
      <c r="A27" s="115">
        <v>24</v>
      </c>
      <c r="B27" s="116" t="s">
        <v>0</v>
      </c>
      <c r="C27" s="117"/>
      <c r="D27" s="118"/>
      <c r="E27" s="140"/>
      <c r="F27" s="75"/>
      <c r="G27" s="216"/>
      <c r="H27" s="75"/>
      <c r="I27" s="76"/>
      <c r="J27" s="91"/>
      <c r="K27" s="216"/>
      <c r="L27" s="75"/>
      <c r="M27" s="76"/>
      <c r="N27" s="75"/>
      <c r="O27" s="76"/>
      <c r="P27" s="91"/>
      <c r="Q27" s="76"/>
      <c r="R27" s="51">
        <v>24</v>
      </c>
    </row>
    <row r="28" spans="1:18" ht="24" customHeight="1" x14ac:dyDescent="0.15">
      <c r="A28" s="111">
        <v>25</v>
      </c>
      <c r="B28" s="107" t="s">
        <v>2</v>
      </c>
      <c r="C28" s="112"/>
      <c r="D28" s="109"/>
      <c r="E28" s="137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1">
        <v>26</v>
      </c>
      <c r="B29" s="107" t="s">
        <v>3</v>
      </c>
      <c r="C29" s="112"/>
      <c r="D29" s="109"/>
      <c r="E29" s="137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111">
        <v>27</v>
      </c>
      <c r="B30" s="107" t="s">
        <v>4</v>
      </c>
      <c r="C30" s="112"/>
      <c r="D30" s="109"/>
      <c r="E30" s="137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1">
        <v>27</v>
      </c>
    </row>
    <row r="31" spans="1:18" ht="24" customHeight="1" x14ac:dyDescent="0.15">
      <c r="A31" s="111">
        <v>28</v>
      </c>
      <c r="B31" s="107" t="s">
        <v>5</v>
      </c>
      <c r="C31" s="112"/>
      <c r="D31" s="109"/>
      <c r="E31" s="122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111">
        <v>29</v>
      </c>
      <c r="B32" s="107" t="s">
        <v>6</v>
      </c>
      <c r="C32" s="112"/>
      <c r="D32" s="109"/>
      <c r="E32" s="121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>
        <v>29</v>
      </c>
    </row>
    <row r="33" spans="1:18" ht="24" customHeight="1" x14ac:dyDescent="0.15">
      <c r="A33" s="115">
        <v>30</v>
      </c>
      <c r="B33" s="116" t="s">
        <v>7</v>
      </c>
      <c r="C33" s="152"/>
      <c r="D33" s="153"/>
      <c r="E33" s="154"/>
      <c r="F33" s="75"/>
      <c r="G33" s="216"/>
      <c r="H33" s="75"/>
      <c r="I33" s="76"/>
      <c r="J33" s="91"/>
      <c r="K33" s="216"/>
      <c r="L33" s="75"/>
      <c r="M33" s="76"/>
      <c r="N33" s="75"/>
      <c r="O33" s="76"/>
      <c r="P33" s="91"/>
      <c r="Q33" s="76"/>
      <c r="R33" s="58">
        <v>30</v>
      </c>
    </row>
    <row r="34" spans="1:18" ht="24" customHeight="1" thickBot="1" x14ac:dyDescent="0.2">
      <c r="A34" s="155">
        <v>31</v>
      </c>
      <c r="B34" s="116" t="s">
        <v>44</v>
      </c>
      <c r="C34" s="156"/>
      <c r="D34" s="157"/>
      <c r="E34" s="158"/>
      <c r="F34" s="85"/>
      <c r="G34" s="225"/>
      <c r="H34" s="85"/>
      <c r="I34" s="86"/>
      <c r="J34" s="240"/>
      <c r="K34" s="225"/>
      <c r="L34" s="85"/>
      <c r="M34" s="86"/>
      <c r="N34" s="85"/>
      <c r="O34" s="86"/>
      <c r="P34" s="240"/>
      <c r="Q34" s="86"/>
      <c r="R34" s="58">
        <v>31</v>
      </c>
    </row>
    <row r="35" spans="1:18" ht="24" customHeight="1" thickBot="1" x14ac:dyDescent="0.2">
      <c r="A35" s="304"/>
      <c r="B35" s="258"/>
      <c r="C35" s="277"/>
      <c r="D35" s="277"/>
      <c r="E35" s="39"/>
      <c r="F35" s="302" t="s">
        <v>10</v>
      </c>
      <c r="G35" s="306"/>
      <c r="H35" s="302" t="s">
        <v>11</v>
      </c>
      <c r="I35" s="303"/>
      <c r="J35" s="305" t="s">
        <v>12</v>
      </c>
      <c r="K35" s="306"/>
      <c r="L35" s="302" t="s">
        <v>13</v>
      </c>
      <c r="M35" s="303"/>
      <c r="N35" s="302" t="s">
        <v>14</v>
      </c>
      <c r="O35" s="303"/>
      <c r="P35" s="305" t="s">
        <v>15</v>
      </c>
      <c r="Q35" s="303"/>
      <c r="R35" s="26"/>
    </row>
    <row r="36" spans="1:18" ht="24" customHeight="1" x14ac:dyDescent="0.15">
      <c r="A36" s="292"/>
      <c r="B36" s="293"/>
      <c r="C36" s="293"/>
      <c r="D36" s="293"/>
      <c r="E36" s="27" t="s">
        <v>39</v>
      </c>
      <c r="F36" s="94">
        <f t="shared" ref="F36:Q36" si="0">SUM(F4:F34)</f>
        <v>0</v>
      </c>
      <c r="G36" s="226">
        <f t="shared" si="0"/>
        <v>0</v>
      </c>
      <c r="H36" s="94">
        <f t="shared" si="0"/>
        <v>0</v>
      </c>
      <c r="I36" s="95">
        <f t="shared" si="0"/>
        <v>0</v>
      </c>
      <c r="J36" s="241">
        <f t="shared" si="0"/>
        <v>0</v>
      </c>
      <c r="K36" s="226">
        <f t="shared" si="0"/>
        <v>0</v>
      </c>
      <c r="L36" s="94">
        <f t="shared" si="0"/>
        <v>0</v>
      </c>
      <c r="M36" s="95">
        <f t="shared" si="0"/>
        <v>0</v>
      </c>
      <c r="N36" s="94">
        <f t="shared" si="0"/>
        <v>0</v>
      </c>
      <c r="O36" s="95">
        <f t="shared" si="0"/>
        <v>0</v>
      </c>
      <c r="P36" s="241">
        <f t="shared" si="0"/>
        <v>0</v>
      </c>
      <c r="Q36" s="95">
        <f t="shared" si="0"/>
        <v>0</v>
      </c>
      <c r="R36" s="28"/>
    </row>
    <row r="37" spans="1:18" ht="24" customHeight="1" thickBot="1" x14ac:dyDescent="0.2">
      <c r="A37" s="294"/>
      <c r="B37" s="295"/>
      <c r="C37" s="295"/>
      <c r="D37" s="295"/>
      <c r="E37" s="29" t="s">
        <v>17</v>
      </c>
      <c r="F37" s="96">
        <f>'12月'!F37+'1月'!F36</f>
        <v>14.666666666666666</v>
      </c>
      <c r="G37" s="227">
        <f>'12月'!G37+'1月'!G36</f>
        <v>4.333333333333333</v>
      </c>
      <c r="H37" s="96">
        <f>'12月'!H37+'1月'!H36</f>
        <v>20.5</v>
      </c>
      <c r="I37" s="97">
        <f>'12月'!I37+'1月'!I36</f>
        <v>4.5</v>
      </c>
      <c r="J37" s="242">
        <f>'12月'!J37+'1月'!J36</f>
        <v>22</v>
      </c>
      <c r="K37" s="227">
        <f>'12月'!K37+'1月'!K36</f>
        <v>3</v>
      </c>
      <c r="L37" s="96">
        <f>'12月'!L37+'1月'!L36</f>
        <v>22</v>
      </c>
      <c r="M37" s="97">
        <f>'12月'!M37+'1月'!M36</f>
        <v>4</v>
      </c>
      <c r="N37" s="96">
        <f>'12月'!N37+'1月'!N36</f>
        <v>22.333333333333336</v>
      </c>
      <c r="O37" s="97">
        <f>'12月'!O37+'1月'!O36</f>
        <v>4.6666666666666661</v>
      </c>
      <c r="P37" s="242">
        <f>'12月'!P37+'1月'!P36</f>
        <v>23.333333333333336</v>
      </c>
      <c r="Q37" s="97">
        <f>'12月'!Q37+'1月'!Q36</f>
        <v>3.6666666666666665</v>
      </c>
      <c r="R37" s="30"/>
    </row>
    <row r="38" spans="1:18" ht="18" customHeight="1" thickTop="1" x14ac:dyDescent="0.15"/>
  </sheetData>
  <mergeCells count="18">
    <mergeCell ref="R2:R3"/>
    <mergeCell ref="L2:M2"/>
    <mergeCell ref="N2:O2"/>
    <mergeCell ref="P2:Q2"/>
    <mergeCell ref="P35:Q35"/>
    <mergeCell ref="L35:M35"/>
    <mergeCell ref="N35:O35"/>
    <mergeCell ref="F2:G2"/>
    <mergeCell ref="A35:D37"/>
    <mergeCell ref="A2:A3"/>
    <mergeCell ref="B2:B3"/>
    <mergeCell ref="C2:D3"/>
    <mergeCell ref="J2:K2"/>
    <mergeCell ref="E2:E3"/>
    <mergeCell ref="F35:G35"/>
    <mergeCell ref="H35:I35"/>
    <mergeCell ref="J35:K35"/>
    <mergeCell ref="H2:I2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29</v>
      </c>
      <c r="F1" s="36"/>
      <c r="G1" s="35"/>
      <c r="H1" s="35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97"/>
      <c r="B3" s="298"/>
      <c r="C3" s="299"/>
      <c r="D3" s="300"/>
      <c r="E3" s="256"/>
      <c r="F3" s="62" t="s">
        <v>8</v>
      </c>
      <c r="G3" s="64" t="s">
        <v>9</v>
      </c>
      <c r="H3" s="62" t="s">
        <v>8</v>
      </c>
      <c r="I3" s="247" t="s">
        <v>9</v>
      </c>
      <c r="J3" s="63" t="s">
        <v>8</v>
      </c>
      <c r="K3" s="64" t="s">
        <v>9</v>
      </c>
      <c r="L3" s="62" t="s">
        <v>8</v>
      </c>
      <c r="M3" s="247" t="s">
        <v>9</v>
      </c>
      <c r="N3" s="62" t="s">
        <v>8</v>
      </c>
      <c r="O3" s="247" t="s">
        <v>9</v>
      </c>
      <c r="P3" s="63" t="s">
        <v>8</v>
      </c>
      <c r="Q3" s="64" t="s">
        <v>9</v>
      </c>
      <c r="R3" s="296"/>
    </row>
    <row r="4" spans="1:18" ht="24" customHeight="1" x14ac:dyDescent="0.15">
      <c r="A4" s="133">
        <v>1</v>
      </c>
      <c r="B4" s="134" t="s">
        <v>46</v>
      </c>
      <c r="C4" s="108"/>
      <c r="D4" s="135"/>
      <c r="E4" s="136"/>
      <c r="F4" s="82"/>
      <c r="G4" s="223"/>
      <c r="H4" s="82"/>
      <c r="I4" s="73"/>
      <c r="J4" s="238"/>
      <c r="K4" s="223"/>
      <c r="L4" s="82"/>
      <c r="M4" s="73"/>
      <c r="N4" s="82"/>
      <c r="O4" s="73"/>
      <c r="P4" s="238"/>
      <c r="Q4" s="73"/>
      <c r="R4" s="44">
        <v>1</v>
      </c>
    </row>
    <row r="5" spans="1:18" ht="24" customHeight="1" x14ac:dyDescent="0.15">
      <c r="A5" s="111">
        <v>2</v>
      </c>
      <c r="B5" s="107" t="s">
        <v>50</v>
      </c>
      <c r="C5" s="112"/>
      <c r="D5" s="109"/>
      <c r="E5" s="121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07" t="s">
        <v>47</v>
      </c>
      <c r="C6" s="112"/>
      <c r="D6" s="109"/>
      <c r="E6" s="121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07" t="s">
        <v>5</v>
      </c>
      <c r="C7" s="112"/>
      <c r="D7" s="109"/>
      <c r="E7" s="121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1">
        <v>5</v>
      </c>
      <c r="B8" s="107" t="s">
        <v>6</v>
      </c>
      <c r="C8" s="112"/>
      <c r="D8" s="109"/>
      <c r="E8" s="137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1">
        <v>5</v>
      </c>
    </row>
    <row r="9" spans="1:18" ht="24" customHeight="1" x14ac:dyDescent="0.15">
      <c r="A9" s="115">
        <v>6</v>
      </c>
      <c r="B9" s="116" t="s">
        <v>7</v>
      </c>
      <c r="C9" s="117"/>
      <c r="D9" s="118"/>
      <c r="E9" s="124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115">
        <v>7</v>
      </c>
      <c r="B10" s="116" t="s">
        <v>0</v>
      </c>
      <c r="C10" s="117"/>
      <c r="D10" s="118"/>
      <c r="E10" s="138"/>
      <c r="F10" s="75"/>
      <c r="G10" s="216"/>
      <c r="H10" s="75"/>
      <c r="I10" s="76"/>
      <c r="J10" s="91"/>
      <c r="K10" s="216"/>
      <c r="L10" s="75"/>
      <c r="M10" s="76"/>
      <c r="N10" s="75"/>
      <c r="O10" s="76"/>
      <c r="P10" s="91"/>
      <c r="Q10" s="76"/>
      <c r="R10" s="51">
        <v>7</v>
      </c>
    </row>
    <row r="11" spans="1:18" ht="24" customHeight="1" x14ac:dyDescent="0.15">
      <c r="A11" s="111">
        <v>8</v>
      </c>
      <c r="B11" s="107" t="s">
        <v>2</v>
      </c>
      <c r="C11" s="112"/>
      <c r="D11" s="109"/>
      <c r="E11" s="137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1">
        <v>9</v>
      </c>
      <c r="B12" s="107" t="s">
        <v>3</v>
      </c>
      <c r="C12" s="112"/>
      <c r="D12" s="109"/>
      <c r="E12" s="121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07" t="s">
        <v>4</v>
      </c>
      <c r="C13" s="112"/>
      <c r="D13" s="109"/>
      <c r="E13" s="121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5">
        <v>11</v>
      </c>
      <c r="B14" s="116" t="s">
        <v>5</v>
      </c>
      <c r="C14" s="117"/>
      <c r="D14" s="118" t="s">
        <v>67</v>
      </c>
      <c r="E14" s="120"/>
      <c r="F14" s="75"/>
      <c r="G14" s="216"/>
      <c r="H14" s="75"/>
      <c r="I14" s="76"/>
      <c r="J14" s="91"/>
      <c r="K14" s="216"/>
      <c r="L14" s="75"/>
      <c r="M14" s="76"/>
      <c r="N14" s="75"/>
      <c r="O14" s="76"/>
      <c r="P14" s="91"/>
      <c r="Q14" s="76"/>
      <c r="R14" s="51">
        <v>11</v>
      </c>
    </row>
    <row r="15" spans="1:18" ht="24" customHeight="1" x14ac:dyDescent="0.15">
      <c r="A15" s="111">
        <v>12</v>
      </c>
      <c r="B15" s="107" t="s">
        <v>6</v>
      </c>
      <c r="C15" s="112"/>
      <c r="D15" s="109"/>
      <c r="E15" s="139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115">
        <v>13</v>
      </c>
      <c r="B16" s="116" t="s">
        <v>7</v>
      </c>
      <c r="C16" s="117"/>
      <c r="D16" s="118"/>
      <c r="E16" s="120"/>
      <c r="F16" s="75"/>
      <c r="G16" s="216"/>
      <c r="H16" s="75"/>
      <c r="I16" s="76"/>
      <c r="J16" s="91"/>
      <c r="K16" s="216"/>
      <c r="L16" s="75"/>
      <c r="M16" s="76"/>
      <c r="N16" s="75"/>
      <c r="O16" s="76"/>
      <c r="P16" s="91"/>
      <c r="Q16" s="76"/>
      <c r="R16" s="51">
        <v>13</v>
      </c>
    </row>
    <row r="17" spans="1:18" ht="24" customHeight="1" x14ac:dyDescent="0.15">
      <c r="A17" s="115">
        <v>14</v>
      </c>
      <c r="B17" s="116" t="s">
        <v>0</v>
      </c>
      <c r="C17" s="117"/>
      <c r="D17" s="118"/>
      <c r="E17" s="140"/>
      <c r="F17" s="75"/>
      <c r="G17" s="216"/>
      <c r="H17" s="75"/>
      <c r="I17" s="76"/>
      <c r="J17" s="91"/>
      <c r="K17" s="216"/>
      <c r="L17" s="75"/>
      <c r="M17" s="76"/>
      <c r="N17" s="75"/>
      <c r="O17" s="76"/>
      <c r="P17" s="91"/>
      <c r="Q17" s="76"/>
      <c r="R17" s="51">
        <v>14</v>
      </c>
    </row>
    <row r="18" spans="1:18" ht="24" customHeight="1" x14ac:dyDescent="0.15">
      <c r="A18" s="111">
        <v>15</v>
      </c>
      <c r="B18" s="107" t="s">
        <v>2</v>
      </c>
      <c r="C18" s="112"/>
      <c r="D18" s="126"/>
      <c r="E18" s="137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07" t="s">
        <v>3</v>
      </c>
      <c r="C19" s="112"/>
      <c r="D19" s="109"/>
      <c r="E19" s="121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07" t="s">
        <v>4</v>
      </c>
      <c r="C20" s="112"/>
      <c r="D20" s="109"/>
      <c r="E20" s="121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07" t="s">
        <v>5</v>
      </c>
      <c r="C21" s="112"/>
      <c r="D21" s="109"/>
      <c r="E21" s="137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1">
        <v>19</v>
      </c>
      <c r="B22" s="107" t="s">
        <v>6</v>
      </c>
      <c r="C22" s="112"/>
      <c r="D22" s="109"/>
      <c r="E22" s="114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115">
        <v>20</v>
      </c>
      <c r="B23" s="116" t="s">
        <v>7</v>
      </c>
      <c r="C23" s="117"/>
      <c r="D23" s="118"/>
      <c r="E23" s="138"/>
      <c r="F23" s="75"/>
      <c r="G23" s="216"/>
      <c r="H23" s="75"/>
      <c r="I23" s="76"/>
      <c r="J23" s="91"/>
      <c r="K23" s="216"/>
      <c r="L23" s="75"/>
      <c r="M23" s="76"/>
      <c r="N23" s="75"/>
      <c r="O23" s="76"/>
      <c r="P23" s="91"/>
      <c r="Q23" s="76"/>
      <c r="R23" s="51">
        <v>20</v>
      </c>
    </row>
    <row r="24" spans="1:18" ht="24" customHeight="1" x14ac:dyDescent="0.15">
      <c r="A24" s="115">
        <v>21</v>
      </c>
      <c r="B24" s="116" t="s">
        <v>0</v>
      </c>
      <c r="C24" s="117"/>
      <c r="D24" s="118"/>
      <c r="E24" s="138"/>
      <c r="F24" s="75"/>
      <c r="G24" s="216"/>
      <c r="H24" s="75"/>
      <c r="I24" s="76"/>
      <c r="J24" s="91"/>
      <c r="K24" s="216"/>
      <c r="L24" s="75"/>
      <c r="M24" s="76"/>
      <c r="N24" s="75"/>
      <c r="O24" s="76"/>
      <c r="P24" s="91"/>
      <c r="Q24" s="76"/>
      <c r="R24" s="51">
        <v>21</v>
      </c>
    </row>
    <row r="25" spans="1:18" ht="24" customHeight="1" x14ac:dyDescent="0.15">
      <c r="A25" s="111">
        <v>22</v>
      </c>
      <c r="B25" s="107" t="s">
        <v>2</v>
      </c>
      <c r="C25" s="112"/>
      <c r="D25" s="109"/>
      <c r="E25" s="137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5">
        <v>23</v>
      </c>
      <c r="B26" s="116" t="s">
        <v>3</v>
      </c>
      <c r="C26" s="117"/>
      <c r="D26" s="118" t="s">
        <v>68</v>
      </c>
      <c r="E26" s="120"/>
      <c r="F26" s="75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1">
        <v>23</v>
      </c>
    </row>
    <row r="27" spans="1:18" ht="24" customHeight="1" x14ac:dyDescent="0.15">
      <c r="A27" s="111">
        <v>24</v>
      </c>
      <c r="B27" s="107" t="s">
        <v>4</v>
      </c>
      <c r="C27" s="112"/>
      <c r="D27" s="109"/>
      <c r="E27" s="121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5</v>
      </c>
      <c r="C28" s="112"/>
      <c r="D28" s="109"/>
      <c r="E28" s="137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1">
        <v>26</v>
      </c>
      <c r="B29" s="107" t="s">
        <v>6</v>
      </c>
      <c r="C29" s="112"/>
      <c r="D29" s="126"/>
      <c r="E29" s="137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115">
        <v>27</v>
      </c>
      <c r="B30" s="116" t="s">
        <v>7</v>
      </c>
      <c r="C30" s="117"/>
      <c r="D30" s="123"/>
      <c r="E30" s="138"/>
      <c r="F30" s="75"/>
      <c r="G30" s="216"/>
      <c r="H30" s="75"/>
      <c r="I30" s="76"/>
      <c r="J30" s="91"/>
      <c r="K30" s="216"/>
      <c r="L30" s="75"/>
      <c r="M30" s="76"/>
      <c r="N30" s="75"/>
      <c r="O30" s="76"/>
      <c r="P30" s="91"/>
      <c r="Q30" s="76"/>
      <c r="R30" s="51">
        <v>27</v>
      </c>
    </row>
    <row r="31" spans="1:18" ht="24" customHeight="1" x14ac:dyDescent="0.15">
      <c r="A31" s="115">
        <v>28</v>
      </c>
      <c r="B31" s="116" t="s">
        <v>0</v>
      </c>
      <c r="C31" s="117"/>
      <c r="D31" s="123"/>
      <c r="E31" s="138"/>
      <c r="F31" s="75"/>
      <c r="G31" s="216"/>
      <c r="H31" s="75"/>
      <c r="I31" s="76"/>
      <c r="J31" s="91"/>
      <c r="K31" s="216"/>
      <c r="L31" s="75"/>
      <c r="M31" s="76"/>
      <c r="N31" s="75"/>
      <c r="O31" s="76"/>
      <c r="P31" s="91"/>
      <c r="Q31" s="76"/>
      <c r="R31" s="51">
        <v>28</v>
      </c>
    </row>
    <row r="32" spans="1:18" ht="24" customHeight="1" x14ac:dyDescent="0.15">
      <c r="A32" s="111"/>
      <c r="B32" s="107"/>
      <c r="C32" s="112"/>
      <c r="D32" s="109"/>
      <c r="E32" s="121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/>
    </row>
    <row r="33" spans="1:18" ht="24" customHeight="1" x14ac:dyDescent="0.15">
      <c r="A33" s="127"/>
      <c r="B33" s="141"/>
      <c r="C33" s="128"/>
      <c r="D33" s="129"/>
      <c r="E33" s="142"/>
      <c r="F33" s="77"/>
      <c r="G33" s="220"/>
      <c r="H33" s="77"/>
      <c r="I33" s="78"/>
      <c r="J33" s="235"/>
      <c r="K33" s="220"/>
      <c r="L33" s="77"/>
      <c r="M33" s="78"/>
      <c r="N33" s="77"/>
      <c r="O33" s="78"/>
      <c r="P33" s="235"/>
      <c r="Q33" s="78"/>
      <c r="R33" s="42"/>
    </row>
    <row r="34" spans="1:18" ht="24" customHeight="1" thickBot="1" x14ac:dyDescent="0.2">
      <c r="A34" s="143"/>
      <c r="B34" s="144"/>
      <c r="C34" s="130"/>
      <c r="D34" s="131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2"/>
    </row>
    <row r="35" spans="1:18" ht="24" customHeight="1" thickBot="1" x14ac:dyDescent="0.2">
      <c r="A35" s="301"/>
      <c r="B35" s="291"/>
      <c r="C35" s="291"/>
      <c r="D35" s="291"/>
      <c r="E35" s="1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6"/>
    </row>
    <row r="36" spans="1:18" ht="24" customHeight="1" x14ac:dyDescent="0.15">
      <c r="A36" s="292"/>
      <c r="B36" s="293"/>
      <c r="C36" s="293"/>
      <c r="D36" s="293"/>
      <c r="E36" s="11" t="s">
        <v>40</v>
      </c>
      <c r="F36" s="68">
        <f t="shared" ref="F36:Q36" si="0">SUM(F4:F34)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94"/>
      <c r="B37" s="295"/>
      <c r="C37" s="295"/>
      <c r="D37" s="295"/>
      <c r="E37" s="12" t="s">
        <v>17</v>
      </c>
      <c r="F37" s="70">
        <f>'1月'!F37+'2月'!F36</f>
        <v>14.666666666666666</v>
      </c>
      <c r="G37" s="222">
        <f>'1月'!G37+'2月'!G36</f>
        <v>4.333333333333333</v>
      </c>
      <c r="H37" s="70">
        <f>'1月'!H37+'2月'!H36</f>
        <v>20.5</v>
      </c>
      <c r="I37" s="71">
        <f>'1月'!I37+'2月'!I36</f>
        <v>4.5</v>
      </c>
      <c r="J37" s="237">
        <f>'1月'!J37+'2月'!J36</f>
        <v>22</v>
      </c>
      <c r="K37" s="222">
        <f>'1月'!K37+'2月'!K36</f>
        <v>3</v>
      </c>
      <c r="L37" s="70">
        <f>'1月'!L37+'2月'!L36</f>
        <v>22</v>
      </c>
      <c r="M37" s="71">
        <f>'1月'!M37+'2月'!M36</f>
        <v>4</v>
      </c>
      <c r="N37" s="70">
        <f>'1月'!N37+'2月'!N36</f>
        <v>22.333333333333336</v>
      </c>
      <c r="O37" s="71">
        <f>'1月'!O37+'2月'!O36</f>
        <v>4.6666666666666661</v>
      </c>
      <c r="P37" s="237">
        <f>'1月'!P37+'2月'!P36</f>
        <v>23.333333333333336</v>
      </c>
      <c r="Q37" s="71">
        <f>'1月'!Q37+'2月'!Q36</f>
        <v>3.6666666666666665</v>
      </c>
      <c r="R37" s="8"/>
    </row>
    <row r="38" spans="1:18" ht="18" customHeight="1" thickTop="1" x14ac:dyDescent="0.15"/>
  </sheetData>
  <mergeCells count="18">
    <mergeCell ref="J35:K35"/>
    <mergeCell ref="L35:M35"/>
    <mergeCell ref="A35:D37"/>
    <mergeCell ref="R2:R3"/>
    <mergeCell ref="L2:M2"/>
    <mergeCell ref="N2:O2"/>
    <mergeCell ref="P2:Q2"/>
    <mergeCell ref="A2:A3"/>
    <mergeCell ref="B2:B3"/>
    <mergeCell ref="C2:D3"/>
    <mergeCell ref="J2:K2"/>
    <mergeCell ref="E2:E3"/>
    <mergeCell ref="F2:G2"/>
    <mergeCell ref="H2:I2"/>
    <mergeCell ref="N35:O35"/>
    <mergeCell ref="P35:Q35"/>
    <mergeCell ref="F35:G35"/>
    <mergeCell ref="H35:I35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30</v>
      </c>
      <c r="F1" s="36"/>
      <c r="G1" s="35"/>
      <c r="H1" s="35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1" t="s">
        <v>9</v>
      </c>
      <c r="R3" s="264"/>
    </row>
    <row r="4" spans="1:18" ht="24" customHeight="1" x14ac:dyDescent="0.15">
      <c r="A4" s="106">
        <v>1</v>
      </c>
      <c r="B4" s="107" t="s">
        <v>46</v>
      </c>
      <c r="C4" s="108"/>
      <c r="D4" s="109"/>
      <c r="E4" s="110"/>
      <c r="F4" s="72"/>
      <c r="G4" s="215"/>
      <c r="H4" s="72"/>
      <c r="I4" s="74"/>
      <c r="J4" s="92"/>
      <c r="K4" s="215"/>
      <c r="L4" s="72"/>
      <c r="M4" s="74"/>
      <c r="N4" s="72"/>
      <c r="O4" s="74"/>
      <c r="P4" s="92"/>
      <c r="Q4" s="73"/>
      <c r="R4" s="40">
        <v>1</v>
      </c>
    </row>
    <row r="5" spans="1:18" ht="24" customHeight="1" x14ac:dyDescent="0.15">
      <c r="A5" s="111">
        <v>2</v>
      </c>
      <c r="B5" s="107" t="s">
        <v>50</v>
      </c>
      <c r="C5" s="112"/>
      <c r="D5" s="109"/>
      <c r="E5" s="113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07" t="s">
        <v>47</v>
      </c>
      <c r="C6" s="112"/>
      <c r="D6" s="109"/>
      <c r="E6" s="113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07" t="s">
        <v>5</v>
      </c>
      <c r="C7" s="112"/>
      <c r="D7" s="109"/>
      <c r="E7" s="114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1">
        <v>5</v>
      </c>
      <c r="B8" s="107" t="s">
        <v>6</v>
      </c>
      <c r="C8" s="112"/>
      <c r="D8" s="109"/>
      <c r="E8" s="110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1">
        <v>5</v>
      </c>
    </row>
    <row r="9" spans="1:18" ht="24" customHeight="1" x14ac:dyDescent="0.15">
      <c r="A9" s="115">
        <v>6</v>
      </c>
      <c r="B9" s="116" t="s">
        <v>7</v>
      </c>
      <c r="C9" s="117"/>
      <c r="D9" s="118"/>
      <c r="E9" s="119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115">
        <v>7</v>
      </c>
      <c r="B10" s="116" t="s">
        <v>0</v>
      </c>
      <c r="C10" s="117"/>
      <c r="D10" s="118"/>
      <c r="E10" s="120"/>
      <c r="F10" s="75"/>
      <c r="G10" s="216"/>
      <c r="H10" s="75"/>
      <c r="I10" s="76"/>
      <c r="J10" s="91"/>
      <c r="K10" s="216"/>
      <c r="L10" s="75"/>
      <c r="M10" s="76"/>
      <c r="N10" s="75"/>
      <c r="O10" s="76"/>
      <c r="P10" s="91"/>
      <c r="Q10" s="76"/>
      <c r="R10" s="51">
        <v>7</v>
      </c>
    </row>
    <row r="11" spans="1:18" ht="24" customHeight="1" x14ac:dyDescent="0.15">
      <c r="A11" s="111">
        <v>8</v>
      </c>
      <c r="B11" s="107" t="s">
        <v>2</v>
      </c>
      <c r="C11" s="112"/>
      <c r="D11" s="109"/>
      <c r="E11" s="114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1">
        <v>9</v>
      </c>
      <c r="B12" s="107" t="s">
        <v>3</v>
      </c>
      <c r="C12" s="112"/>
      <c r="D12" s="109"/>
      <c r="E12" s="113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07" t="s">
        <v>4</v>
      </c>
      <c r="C13" s="112"/>
      <c r="D13" s="109"/>
      <c r="E13" s="113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1">
        <v>11</v>
      </c>
      <c r="B14" s="107" t="s">
        <v>5</v>
      </c>
      <c r="C14" s="112"/>
      <c r="D14" s="109"/>
      <c r="E14" s="114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11">
        <v>12</v>
      </c>
      <c r="B15" s="107" t="s">
        <v>6</v>
      </c>
      <c r="C15" s="112"/>
      <c r="D15" s="109"/>
      <c r="E15" s="121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115">
        <v>13</v>
      </c>
      <c r="B16" s="116" t="s">
        <v>7</v>
      </c>
      <c r="C16" s="117"/>
      <c r="D16" s="118"/>
      <c r="E16" s="120"/>
      <c r="F16" s="75"/>
      <c r="G16" s="216"/>
      <c r="H16" s="75"/>
      <c r="I16" s="76"/>
      <c r="J16" s="91"/>
      <c r="K16" s="216"/>
      <c r="L16" s="75"/>
      <c r="M16" s="76"/>
      <c r="N16" s="75"/>
      <c r="O16" s="76"/>
      <c r="P16" s="91"/>
      <c r="Q16" s="76"/>
      <c r="R16" s="51">
        <v>13</v>
      </c>
    </row>
    <row r="17" spans="1:18" ht="24" customHeight="1" x14ac:dyDescent="0.15">
      <c r="A17" s="115">
        <v>14</v>
      </c>
      <c r="B17" s="116" t="s">
        <v>0</v>
      </c>
      <c r="C17" s="117"/>
      <c r="D17" s="118"/>
      <c r="E17" s="120"/>
      <c r="F17" s="75"/>
      <c r="G17" s="216"/>
      <c r="H17" s="75"/>
      <c r="I17" s="76"/>
      <c r="J17" s="91"/>
      <c r="K17" s="216"/>
      <c r="L17" s="75"/>
      <c r="M17" s="76"/>
      <c r="N17" s="75"/>
      <c r="O17" s="76"/>
      <c r="P17" s="91"/>
      <c r="Q17" s="76"/>
      <c r="R17" s="51">
        <v>14</v>
      </c>
    </row>
    <row r="18" spans="1:18" ht="24" customHeight="1" x14ac:dyDescent="0.15">
      <c r="A18" s="111">
        <v>15</v>
      </c>
      <c r="B18" s="107" t="s">
        <v>2</v>
      </c>
      <c r="C18" s="112"/>
      <c r="D18" s="109"/>
      <c r="E18" s="122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07" t="s">
        <v>3</v>
      </c>
      <c r="C19" s="112"/>
      <c r="D19" s="109"/>
      <c r="E19" s="113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07" t="s">
        <v>4</v>
      </c>
      <c r="C20" s="112"/>
      <c r="D20" s="109"/>
      <c r="E20" s="113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07" t="s">
        <v>5</v>
      </c>
      <c r="C21" s="112"/>
      <c r="D21" s="109"/>
      <c r="E21" s="114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1">
        <v>19</v>
      </c>
      <c r="B22" s="107" t="s">
        <v>6</v>
      </c>
      <c r="C22" s="112"/>
      <c r="D22" s="109"/>
      <c r="E22" s="114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115">
        <v>20</v>
      </c>
      <c r="B23" s="116" t="s">
        <v>7</v>
      </c>
      <c r="C23" s="117"/>
      <c r="D23" s="123" t="s">
        <v>69</v>
      </c>
      <c r="E23" s="124"/>
      <c r="F23" s="75"/>
      <c r="G23" s="216"/>
      <c r="H23" s="75"/>
      <c r="I23" s="76"/>
      <c r="J23" s="91"/>
      <c r="K23" s="216"/>
      <c r="L23" s="75"/>
      <c r="M23" s="76"/>
      <c r="N23" s="75"/>
      <c r="O23" s="76"/>
      <c r="P23" s="91"/>
      <c r="Q23" s="76"/>
      <c r="R23" s="51">
        <v>20</v>
      </c>
    </row>
    <row r="24" spans="1:18" ht="24" customHeight="1" x14ac:dyDescent="0.15">
      <c r="A24" s="115">
        <v>21</v>
      </c>
      <c r="B24" s="116" t="s">
        <v>0</v>
      </c>
      <c r="C24" s="117"/>
      <c r="D24" s="118"/>
      <c r="E24" s="125"/>
      <c r="F24" s="75"/>
      <c r="G24" s="216"/>
      <c r="H24" s="75"/>
      <c r="I24" s="76"/>
      <c r="J24" s="91"/>
      <c r="K24" s="216"/>
      <c r="L24" s="75"/>
      <c r="M24" s="76"/>
      <c r="N24" s="75"/>
      <c r="O24" s="76"/>
      <c r="P24" s="91"/>
      <c r="Q24" s="76"/>
      <c r="R24" s="51">
        <v>21</v>
      </c>
    </row>
    <row r="25" spans="1:18" ht="24" customHeight="1" x14ac:dyDescent="0.15">
      <c r="A25" s="111">
        <v>22</v>
      </c>
      <c r="B25" s="107" t="s">
        <v>2</v>
      </c>
      <c r="C25" s="112"/>
      <c r="D25" s="126"/>
      <c r="E25" s="121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1">
        <v>23</v>
      </c>
      <c r="B26" s="107" t="s">
        <v>3</v>
      </c>
      <c r="C26" s="112"/>
      <c r="D26" s="109"/>
      <c r="E26" s="113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1">
        <v>23</v>
      </c>
    </row>
    <row r="27" spans="1:18" ht="24" customHeight="1" x14ac:dyDescent="0.15">
      <c r="A27" s="111">
        <v>24</v>
      </c>
      <c r="B27" s="107" t="s">
        <v>4</v>
      </c>
      <c r="C27" s="112"/>
      <c r="D27" s="109"/>
      <c r="E27" s="113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5</v>
      </c>
      <c r="C28" s="112"/>
      <c r="D28" s="109"/>
      <c r="E28" s="114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1">
        <v>26</v>
      </c>
      <c r="B29" s="107" t="s">
        <v>6</v>
      </c>
      <c r="C29" s="112"/>
      <c r="D29" s="109"/>
      <c r="E29" s="114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115">
        <v>27</v>
      </c>
      <c r="B30" s="116" t="s">
        <v>7</v>
      </c>
      <c r="C30" s="117"/>
      <c r="D30" s="118"/>
      <c r="E30" s="120"/>
      <c r="F30" s="75"/>
      <c r="G30" s="216"/>
      <c r="H30" s="75"/>
      <c r="I30" s="76"/>
      <c r="J30" s="91"/>
      <c r="K30" s="216"/>
      <c r="L30" s="75"/>
      <c r="M30" s="76"/>
      <c r="N30" s="75"/>
      <c r="O30" s="76"/>
      <c r="P30" s="91"/>
      <c r="Q30" s="76"/>
      <c r="R30" s="51">
        <v>27</v>
      </c>
    </row>
    <row r="31" spans="1:18" ht="24" customHeight="1" x14ac:dyDescent="0.15">
      <c r="A31" s="115">
        <v>28</v>
      </c>
      <c r="B31" s="116" t="s">
        <v>0</v>
      </c>
      <c r="C31" s="117"/>
      <c r="D31" s="118"/>
      <c r="E31" s="120"/>
      <c r="F31" s="75"/>
      <c r="G31" s="216"/>
      <c r="H31" s="75"/>
      <c r="I31" s="76"/>
      <c r="J31" s="91"/>
      <c r="K31" s="216"/>
      <c r="L31" s="75"/>
      <c r="M31" s="76"/>
      <c r="N31" s="75"/>
      <c r="O31" s="76"/>
      <c r="P31" s="91"/>
      <c r="Q31" s="76"/>
      <c r="R31" s="51">
        <v>28</v>
      </c>
    </row>
    <row r="32" spans="1:18" ht="24" customHeight="1" x14ac:dyDescent="0.15">
      <c r="A32" s="127">
        <v>29</v>
      </c>
      <c r="B32" s="107" t="s">
        <v>2</v>
      </c>
      <c r="C32" s="128"/>
      <c r="D32" s="129"/>
      <c r="E32" s="121"/>
      <c r="F32" s="77"/>
      <c r="G32" s="220"/>
      <c r="H32" s="77"/>
      <c r="I32" s="78"/>
      <c r="J32" s="235"/>
      <c r="K32" s="220"/>
      <c r="L32" s="77"/>
      <c r="M32" s="78"/>
      <c r="N32" s="77"/>
      <c r="O32" s="78"/>
      <c r="P32" s="235"/>
      <c r="Q32" s="78"/>
      <c r="R32" s="42">
        <v>29</v>
      </c>
    </row>
    <row r="33" spans="1:18" ht="24" customHeight="1" x14ac:dyDescent="0.15">
      <c r="A33" s="111">
        <v>30</v>
      </c>
      <c r="B33" s="107" t="s">
        <v>3</v>
      </c>
      <c r="C33" s="112"/>
      <c r="D33" s="109"/>
      <c r="E33" s="113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2">
        <v>30</v>
      </c>
    </row>
    <row r="34" spans="1:18" ht="24" customHeight="1" thickBot="1" x14ac:dyDescent="0.2">
      <c r="A34" s="111">
        <v>31</v>
      </c>
      <c r="B34" s="107" t="s">
        <v>49</v>
      </c>
      <c r="C34" s="130"/>
      <c r="D34" s="131"/>
      <c r="E34" s="132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3">
        <v>31</v>
      </c>
    </row>
    <row r="35" spans="1:18" ht="24" customHeight="1" thickBot="1" x14ac:dyDescent="0.2">
      <c r="A35" s="301"/>
      <c r="B35" s="291"/>
      <c r="C35" s="307"/>
      <c r="D35" s="307"/>
      <c r="E35" s="3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6"/>
    </row>
    <row r="36" spans="1:18" ht="24" customHeight="1" x14ac:dyDescent="0.15">
      <c r="A36" s="292"/>
      <c r="B36" s="293"/>
      <c r="C36" s="293"/>
      <c r="D36" s="293"/>
      <c r="E36" s="11" t="s">
        <v>41</v>
      </c>
      <c r="F36" s="68">
        <f t="shared" ref="F36:Q36" si="0">SUM(F4:F34)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94"/>
      <c r="B37" s="295"/>
      <c r="C37" s="295"/>
      <c r="D37" s="295"/>
      <c r="E37" s="12" t="s">
        <v>17</v>
      </c>
      <c r="F37" s="70">
        <f>'2月'!F37+'3月'!F36</f>
        <v>14.666666666666666</v>
      </c>
      <c r="G37" s="222">
        <f>'2月'!G37+'3月'!G36</f>
        <v>4.333333333333333</v>
      </c>
      <c r="H37" s="70">
        <f>'2月'!H37+'3月'!H36</f>
        <v>20.5</v>
      </c>
      <c r="I37" s="71">
        <f>'2月'!I37+'3月'!I36</f>
        <v>4.5</v>
      </c>
      <c r="J37" s="237">
        <f>'2月'!J37+'3月'!J36</f>
        <v>22</v>
      </c>
      <c r="K37" s="222">
        <f>'2月'!K37+'3月'!K36</f>
        <v>3</v>
      </c>
      <c r="L37" s="70">
        <f>'2月'!L37+'3月'!L36</f>
        <v>22</v>
      </c>
      <c r="M37" s="71">
        <f>'2月'!M37+'3月'!M36</f>
        <v>4</v>
      </c>
      <c r="N37" s="70">
        <f>'2月'!N37+'3月'!N36</f>
        <v>22.333333333333336</v>
      </c>
      <c r="O37" s="71">
        <f>'2月'!O37+'3月'!O36</f>
        <v>4.6666666666666661</v>
      </c>
      <c r="P37" s="237">
        <f>'2月'!P37+'3月'!P36</f>
        <v>23.333333333333336</v>
      </c>
      <c r="Q37" s="71">
        <f>'2月'!Q37+'3月'!Q36</f>
        <v>3.6666666666666665</v>
      </c>
      <c r="R37" s="8"/>
    </row>
    <row r="38" spans="1:18" ht="18" customHeight="1" thickTop="1" x14ac:dyDescent="0.15"/>
  </sheetData>
  <mergeCells count="18">
    <mergeCell ref="R2:R3"/>
    <mergeCell ref="L2:M2"/>
    <mergeCell ref="N2:O2"/>
    <mergeCell ref="P2:Q2"/>
    <mergeCell ref="A2:A3"/>
    <mergeCell ref="B2:B3"/>
    <mergeCell ref="C2:D3"/>
    <mergeCell ref="J2:K2"/>
    <mergeCell ref="F2:G2"/>
    <mergeCell ref="A35:D37"/>
    <mergeCell ref="H2:I2"/>
    <mergeCell ref="N35:O35"/>
    <mergeCell ref="P35:Q35"/>
    <mergeCell ref="F35:G35"/>
    <mergeCell ref="H35:I35"/>
    <mergeCell ref="J35:K35"/>
    <mergeCell ref="L35:M35"/>
    <mergeCell ref="E2:E3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1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A1" s="5"/>
      <c r="B1" s="5" t="s">
        <v>70</v>
      </c>
      <c r="E1" s="10" t="s">
        <v>19</v>
      </c>
      <c r="F1" s="66"/>
      <c r="G1" s="67"/>
      <c r="H1" s="67"/>
      <c r="I1" s="67"/>
      <c r="J1" s="67"/>
      <c r="K1" s="67"/>
      <c r="L1" s="67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74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50"/>
      <c r="R2" s="263" t="s">
        <v>1</v>
      </c>
    </row>
    <row r="3" spans="1:18" s="2" customFormat="1" ht="20.25" customHeight="1" thickBot="1" x14ac:dyDescent="0.2">
      <c r="A3" s="275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5" t="s">
        <v>9</v>
      </c>
      <c r="R3" s="264"/>
    </row>
    <row r="4" spans="1:18" ht="24" customHeight="1" x14ac:dyDescent="0.15">
      <c r="A4" s="201">
        <v>1</v>
      </c>
      <c r="B4" s="202" t="s">
        <v>6</v>
      </c>
      <c r="C4" s="108"/>
      <c r="D4" s="203"/>
      <c r="E4" s="136"/>
      <c r="F4" s="82"/>
      <c r="G4" s="223"/>
      <c r="H4" s="82"/>
      <c r="I4" s="73"/>
      <c r="J4" s="238"/>
      <c r="K4" s="223"/>
      <c r="L4" s="82"/>
      <c r="M4" s="73"/>
      <c r="N4" s="82"/>
      <c r="O4" s="73"/>
      <c r="P4" s="238"/>
      <c r="Q4" s="74"/>
      <c r="R4" s="40">
        <v>1</v>
      </c>
    </row>
    <row r="5" spans="1:18" ht="24" customHeight="1" x14ac:dyDescent="0.15">
      <c r="A5" s="204">
        <v>2</v>
      </c>
      <c r="B5" s="163" t="s">
        <v>7</v>
      </c>
      <c r="C5" s="205"/>
      <c r="D5" s="123"/>
      <c r="E5" s="120"/>
      <c r="F5" s="75"/>
      <c r="G5" s="216"/>
      <c r="H5" s="75"/>
      <c r="I5" s="76"/>
      <c r="J5" s="91"/>
      <c r="K5" s="216"/>
      <c r="L5" s="75"/>
      <c r="M5" s="76"/>
      <c r="N5" s="75"/>
      <c r="O5" s="76"/>
      <c r="P5" s="91"/>
      <c r="Q5" s="76"/>
      <c r="R5" s="51">
        <v>2</v>
      </c>
    </row>
    <row r="6" spans="1:18" ht="24" customHeight="1" x14ac:dyDescent="0.15">
      <c r="A6" s="204">
        <v>3</v>
      </c>
      <c r="B6" s="163" t="s">
        <v>0</v>
      </c>
      <c r="C6" s="117"/>
      <c r="D6" s="118" t="s">
        <v>54</v>
      </c>
      <c r="E6" s="120"/>
      <c r="F6" s="75"/>
      <c r="G6" s="216"/>
      <c r="H6" s="75"/>
      <c r="I6" s="76"/>
      <c r="J6" s="91"/>
      <c r="K6" s="216"/>
      <c r="L6" s="75"/>
      <c r="M6" s="76"/>
      <c r="N6" s="75"/>
      <c r="O6" s="76"/>
      <c r="P6" s="91"/>
      <c r="Q6" s="76"/>
      <c r="R6" s="51">
        <v>3</v>
      </c>
    </row>
    <row r="7" spans="1:18" ht="24" customHeight="1" x14ac:dyDescent="0.15">
      <c r="A7" s="204">
        <v>4</v>
      </c>
      <c r="B7" s="163" t="s">
        <v>2</v>
      </c>
      <c r="C7" s="117"/>
      <c r="D7" s="118" t="s">
        <v>55</v>
      </c>
      <c r="E7" s="120"/>
      <c r="F7" s="75"/>
      <c r="G7" s="216"/>
      <c r="H7" s="75"/>
      <c r="I7" s="76"/>
      <c r="J7" s="91"/>
      <c r="K7" s="216"/>
      <c r="L7" s="75"/>
      <c r="M7" s="76"/>
      <c r="N7" s="75"/>
      <c r="O7" s="76"/>
      <c r="P7" s="91"/>
      <c r="Q7" s="76"/>
      <c r="R7" s="51">
        <v>4</v>
      </c>
    </row>
    <row r="8" spans="1:18" ht="24" customHeight="1" x14ac:dyDescent="0.15">
      <c r="A8" s="204">
        <v>5</v>
      </c>
      <c r="B8" s="163" t="s">
        <v>3</v>
      </c>
      <c r="C8" s="117"/>
      <c r="D8" s="118" t="s">
        <v>56</v>
      </c>
      <c r="E8" s="120"/>
      <c r="F8" s="75"/>
      <c r="G8" s="216"/>
      <c r="H8" s="75"/>
      <c r="I8" s="76"/>
      <c r="J8" s="91"/>
      <c r="K8" s="216"/>
      <c r="L8" s="75"/>
      <c r="M8" s="76"/>
      <c r="N8" s="75"/>
      <c r="O8" s="76"/>
      <c r="P8" s="91"/>
      <c r="Q8" s="76"/>
      <c r="R8" s="51">
        <v>5</v>
      </c>
    </row>
    <row r="9" spans="1:18" ht="24" customHeight="1" x14ac:dyDescent="0.15">
      <c r="A9" s="204">
        <v>6</v>
      </c>
      <c r="B9" s="163" t="s">
        <v>4</v>
      </c>
      <c r="C9" s="117"/>
      <c r="D9" s="118" t="s">
        <v>57</v>
      </c>
      <c r="E9" s="120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206">
        <v>7</v>
      </c>
      <c r="B10" s="159" t="s">
        <v>5</v>
      </c>
      <c r="C10" s="207"/>
      <c r="D10" s="109"/>
      <c r="E10" s="121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1">
        <v>7</v>
      </c>
    </row>
    <row r="11" spans="1:18" ht="24" customHeight="1" x14ac:dyDescent="0.15">
      <c r="A11" s="206">
        <v>8</v>
      </c>
      <c r="B11" s="159" t="s">
        <v>6</v>
      </c>
      <c r="C11" s="112"/>
      <c r="D11" s="126"/>
      <c r="E11" s="137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204">
        <v>9</v>
      </c>
      <c r="B12" s="163" t="s">
        <v>7</v>
      </c>
      <c r="C12" s="117"/>
      <c r="D12" s="169"/>
      <c r="E12" s="151"/>
      <c r="F12" s="75"/>
      <c r="G12" s="216"/>
      <c r="H12" s="75"/>
      <c r="I12" s="76"/>
      <c r="J12" s="91"/>
      <c r="K12" s="216"/>
      <c r="L12" s="75"/>
      <c r="M12" s="76"/>
      <c r="N12" s="75"/>
      <c r="O12" s="76"/>
      <c r="P12" s="91"/>
      <c r="Q12" s="76"/>
      <c r="R12" s="51">
        <v>9</v>
      </c>
    </row>
    <row r="13" spans="1:18" ht="24" customHeight="1" x14ac:dyDescent="0.15">
      <c r="A13" s="204">
        <v>10</v>
      </c>
      <c r="B13" s="163" t="s">
        <v>0</v>
      </c>
      <c r="C13" s="117"/>
      <c r="D13" s="208"/>
      <c r="E13" s="151"/>
      <c r="F13" s="75"/>
      <c r="G13" s="216"/>
      <c r="H13" s="75"/>
      <c r="I13" s="76"/>
      <c r="J13" s="91"/>
      <c r="K13" s="216"/>
      <c r="L13" s="75"/>
      <c r="M13" s="76"/>
      <c r="N13" s="75"/>
      <c r="O13" s="76"/>
      <c r="P13" s="91"/>
      <c r="Q13" s="76"/>
      <c r="R13" s="51">
        <v>10</v>
      </c>
    </row>
    <row r="14" spans="1:18" ht="24" customHeight="1" x14ac:dyDescent="0.15">
      <c r="A14" s="206">
        <v>11</v>
      </c>
      <c r="B14" s="159" t="s">
        <v>2</v>
      </c>
      <c r="C14" s="112"/>
      <c r="D14" s="126"/>
      <c r="E14" s="122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206">
        <v>12</v>
      </c>
      <c r="B15" s="159" t="s">
        <v>3</v>
      </c>
      <c r="C15" s="112"/>
      <c r="D15" s="126"/>
      <c r="E15" s="121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206">
        <v>13</v>
      </c>
      <c r="B16" s="159" t="s">
        <v>4</v>
      </c>
      <c r="C16" s="112"/>
      <c r="D16" s="109"/>
      <c r="E16" s="121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1">
        <v>13</v>
      </c>
    </row>
    <row r="17" spans="1:18" ht="24" customHeight="1" x14ac:dyDescent="0.15">
      <c r="A17" s="206">
        <v>14</v>
      </c>
      <c r="B17" s="159" t="s">
        <v>5</v>
      </c>
      <c r="C17" s="207"/>
      <c r="D17" s="126"/>
      <c r="E17" s="121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206">
        <v>15</v>
      </c>
      <c r="B18" s="159" t="s">
        <v>6</v>
      </c>
      <c r="C18" s="112"/>
      <c r="D18" s="109"/>
      <c r="E18" s="137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204">
        <v>16</v>
      </c>
      <c r="B19" s="163" t="s">
        <v>7</v>
      </c>
      <c r="C19" s="117"/>
      <c r="D19" s="209"/>
      <c r="E19" s="120"/>
      <c r="F19" s="75"/>
      <c r="G19" s="216"/>
      <c r="H19" s="75"/>
      <c r="I19" s="76"/>
      <c r="J19" s="91"/>
      <c r="K19" s="216"/>
      <c r="L19" s="75"/>
      <c r="M19" s="76"/>
      <c r="N19" s="75"/>
      <c r="O19" s="76"/>
      <c r="P19" s="91"/>
      <c r="Q19" s="81"/>
      <c r="R19" s="51">
        <v>16</v>
      </c>
    </row>
    <row r="20" spans="1:18" ht="24" customHeight="1" x14ac:dyDescent="0.15">
      <c r="A20" s="204">
        <v>17</v>
      </c>
      <c r="B20" s="163" t="s">
        <v>0</v>
      </c>
      <c r="C20" s="117"/>
      <c r="D20" s="118"/>
      <c r="E20" s="138"/>
      <c r="F20" s="75"/>
      <c r="G20" s="216"/>
      <c r="H20" s="75"/>
      <c r="I20" s="76"/>
      <c r="J20" s="91"/>
      <c r="K20" s="216"/>
      <c r="L20" s="75"/>
      <c r="M20" s="76"/>
      <c r="N20" s="75"/>
      <c r="O20" s="76"/>
      <c r="P20" s="91"/>
      <c r="Q20" s="76"/>
      <c r="R20" s="51">
        <v>17</v>
      </c>
    </row>
    <row r="21" spans="1:18" ht="24" customHeight="1" x14ac:dyDescent="0.15">
      <c r="A21" s="206">
        <v>18</v>
      </c>
      <c r="B21" s="159" t="s">
        <v>2</v>
      </c>
      <c r="C21" s="112"/>
      <c r="D21" s="126"/>
      <c r="E21" s="137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206">
        <v>19</v>
      </c>
      <c r="B22" s="159" t="s">
        <v>3</v>
      </c>
      <c r="C22" s="112"/>
      <c r="D22" s="109"/>
      <c r="E22" s="121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206">
        <v>20</v>
      </c>
      <c r="B23" s="159" t="s">
        <v>4</v>
      </c>
      <c r="C23" s="112"/>
      <c r="D23" s="109"/>
      <c r="E23" s="121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1">
        <v>20</v>
      </c>
    </row>
    <row r="24" spans="1:18" ht="24" customHeight="1" x14ac:dyDescent="0.15">
      <c r="A24" s="206">
        <v>21</v>
      </c>
      <c r="B24" s="159" t="s">
        <v>5</v>
      </c>
      <c r="C24" s="207"/>
      <c r="D24" s="109"/>
      <c r="E24" s="121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1">
        <v>21</v>
      </c>
    </row>
    <row r="25" spans="1:18" ht="24" customHeight="1" x14ac:dyDescent="0.15">
      <c r="A25" s="206">
        <v>22</v>
      </c>
      <c r="B25" s="159" t="s">
        <v>6</v>
      </c>
      <c r="C25" s="112"/>
      <c r="D25" s="109"/>
      <c r="E25" s="137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204">
        <v>23</v>
      </c>
      <c r="B26" s="163" t="s">
        <v>7</v>
      </c>
      <c r="C26" s="117"/>
      <c r="D26" s="169"/>
      <c r="E26" s="138"/>
      <c r="F26" s="75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1">
        <v>23</v>
      </c>
    </row>
    <row r="27" spans="1:18" ht="24" customHeight="1" x14ac:dyDescent="0.15">
      <c r="A27" s="204">
        <v>24</v>
      </c>
      <c r="B27" s="163" t="s">
        <v>0</v>
      </c>
      <c r="C27" s="117"/>
      <c r="D27" s="209"/>
      <c r="E27" s="138"/>
      <c r="F27" s="75"/>
      <c r="G27" s="216"/>
      <c r="H27" s="75"/>
      <c r="I27" s="76"/>
      <c r="J27" s="91"/>
      <c r="K27" s="216"/>
      <c r="L27" s="75"/>
      <c r="M27" s="76"/>
      <c r="N27" s="75"/>
      <c r="O27" s="76"/>
      <c r="P27" s="91"/>
      <c r="Q27" s="76"/>
      <c r="R27" s="51">
        <v>24</v>
      </c>
    </row>
    <row r="28" spans="1:18" ht="24" customHeight="1" x14ac:dyDescent="0.15">
      <c r="A28" s="206">
        <v>25</v>
      </c>
      <c r="B28" s="159" t="s">
        <v>2</v>
      </c>
      <c r="C28" s="112"/>
      <c r="D28" s="109"/>
      <c r="E28" s="137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206">
        <v>26</v>
      </c>
      <c r="B29" s="159" t="s">
        <v>3</v>
      </c>
      <c r="C29" s="112"/>
      <c r="D29" s="109"/>
      <c r="E29" s="121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206">
        <v>27</v>
      </c>
      <c r="B30" s="159" t="s">
        <v>4</v>
      </c>
      <c r="C30" s="112"/>
      <c r="D30" s="109"/>
      <c r="E30" s="121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1">
        <v>27</v>
      </c>
    </row>
    <row r="31" spans="1:18" ht="24" customHeight="1" x14ac:dyDescent="0.15">
      <c r="A31" s="206">
        <v>28</v>
      </c>
      <c r="B31" s="159" t="s">
        <v>5</v>
      </c>
      <c r="C31" s="112"/>
      <c r="D31" s="109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206">
        <v>29</v>
      </c>
      <c r="B32" s="159" t="s">
        <v>6</v>
      </c>
      <c r="C32" s="112"/>
      <c r="D32" s="109"/>
      <c r="E32" s="137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>
        <v>29</v>
      </c>
    </row>
    <row r="33" spans="1:18" ht="24" customHeight="1" x14ac:dyDescent="0.15">
      <c r="A33" s="204">
        <v>30</v>
      </c>
      <c r="B33" s="163" t="s">
        <v>7</v>
      </c>
      <c r="C33" s="117"/>
      <c r="D33" s="123"/>
      <c r="E33" s="138"/>
      <c r="F33" s="75"/>
      <c r="G33" s="216"/>
      <c r="H33" s="75"/>
      <c r="I33" s="76"/>
      <c r="J33" s="91"/>
      <c r="K33" s="216"/>
      <c r="L33" s="75"/>
      <c r="M33" s="76"/>
      <c r="N33" s="75"/>
      <c r="O33" s="76"/>
      <c r="P33" s="91"/>
      <c r="Q33" s="76"/>
      <c r="R33" s="51">
        <v>30</v>
      </c>
    </row>
    <row r="34" spans="1:18" ht="24" customHeight="1" thickBot="1" x14ac:dyDescent="0.2">
      <c r="A34" s="210">
        <v>31</v>
      </c>
      <c r="B34" s="211" t="s">
        <v>0</v>
      </c>
      <c r="C34" s="156"/>
      <c r="D34" s="157"/>
      <c r="E34" s="212"/>
      <c r="F34" s="87"/>
      <c r="G34" s="228"/>
      <c r="H34" s="87"/>
      <c r="I34" s="88"/>
      <c r="J34" s="243"/>
      <c r="K34" s="228"/>
      <c r="L34" s="87"/>
      <c r="M34" s="88"/>
      <c r="N34" s="87"/>
      <c r="O34" s="88"/>
      <c r="P34" s="243"/>
      <c r="Q34" s="88"/>
      <c r="R34" s="52">
        <v>31</v>
      </c>
    </row>
    <row r="35" spans="1:18" ht="24" customHeight="1" thickBot="1" x14ac:dyDescent="0.2">
      <c r="A35" s="276"/>
      <c r="B35" s="277"/>
      <c r="C35" s="277"/>
      <c r="D35" s="277"/>
      <c r="E35" s="32"/>
      <c r="F35" s="278" t="s">
        <v>10</v>
      </c>
      <c r="G35" s="281"/>
      <c r="H35" s="278" t="s">
        <v>11</v>
      </c>
      <c r="I35" s="279"/>
      <c r="J35" s="280" t="s">
        <v>12</v>
      </c>
      <c r="K35" s="281"/>
      <c r="L35" s="278" t="s">
        <v>13</v>
      </c>
      <c r="M35" s="279"/>
      <c r="N35" s="278" t="s">
        <v>14</v>
      </c>
      <c r="O35" s="279"/>
      <c r="P35" s="280" t="s">
        <v>15</v>
      </c>
      <c r="Q35" s="281"/>
      <c r="R35" s="21"/>
    </row>
    <row r="36" spans="1:18" ht="24" customHeight="1" x14ac:dyDescent="0.15">
      <c r="A36" s="259"/>
      <c r="B36" s="260"/>
      <c r="C36" s="260"/>
      <c r="D36" s="260"/>
      <c r="E36" s="22" t="s">
        <v>32</v>
      </c>
      <c r="F36" s="98">
        <f t="shared" ref="F36:Q36" si="0">SUM(F4:F34)</f>
        <v>0</v>
      </c>
      <c r="G36" s="230">
        <f t="shared" si="0"/>
        <v>0</v>
      </c>
      <c r="H36" s="98">
        <f t="shared" si="0"/>
        <v>0</v>
      </c>
      <c r="I36" s="99">
        <f t="shared" si="0"/>
        <v>0</v>
      </c>
      <c r="J36" s="245">
        <f t="shared" si="0"/>
        <v>0</v>
      </c>
      <c r="K36" s="230">
        <f t="shared" si="0"/>
        <v>0</v>
      </c>
      <c r="L36" s="98">
        <f t="shared" si="0"/>
        <v>0</v>
      </c>
      <c r="M36" s="99">
        <f t="shared" si="0"/>
        <v>0</v>
      </c>
      <c r="N36" s="98">
        <f t="shared" si="0"/>
        <v>0</v>
      </c>
      <c r="O36" s="99">
        <f t="shared" si="0"/>
        <v>0</v>
      </c>
      <c r="P36" s="245">
        <f t="shared" si="0"/>
        <v>0</v>
      </c>
      <c r="Q36" s="99">
        <f t="shared" si="0"/>
        <v>0</v>
      </c>
      <c r="R36" s="23"/>
    </row>
    <row r="37" spans="1:18" ht="24" customHeight="1" thickBot="1" x14ac:dyDescent="0.2">
      <c r="A37" s="261"/>
      <c r="B37" s="262"/>
      <c r="C37" s="262"/>
      <c r="D37" s="262"/>
      <c r="E37" s="24" t="s">
        <v>17</v>
      </c>
      <c r="F37" s="100">
        <f>'4月'!F37+'5月'!F36</f>
        <v>14.666666666666666</v>
      </c>
      <c r="G37" s="231">
        <f>'4月'!G37+'5月'!G36</f>
        <v>4.333333333333333</v>
      </c>
      <c r="H37" s="100">
        <f>'4月'!H37+'5月'!H36</f>
        <v>20.5</v>
      </c>
      <c r="I37" s="101">
        <f>'4月'!I37+'5月'!I36</f>
        <v>4.5</v>
      </c>
      <c r="J37" s="246">
        <f>'4月'!J37+'5月'!J36</f>
        <v>22</v>
      </c>
      <c r="K37" s="231">
        <f>'4月'!K37+'5月'!K36</f>
        <v>3</v>
      </c>
      <c r="L37" s="100">
        <f>'4月'!L37+'5月'!L36</f>
        <v>22</v>
      </c>
      <c r="M37" s="101">
        <f>'4月'!M37+'5月'!M36</f>
        <v>4</v>
      </c>
      <c r="N37" s="100">
        <f>'4月'!N37+'5月'!N36</f>
        <v>22.333333333333336</v>
      </c>
      <c r="O37" s="101">
        <f>'4月'!O37+'5月'!O36</f>
        <v>4.6666666666666661</v>
      </c>
      <c r="P37" s="246">
        <f>'4月'!P37+'5月'!P36</f>
        <v>23.333333333333336</v>
      </c>
      <c r="Q37" s="101">
        <f>'4月'!Q37+'5月'!Q36</f>
        <v>3.6666666666666665</v>
      </c>
      <c r="R37" s="25"/>
    </row>
    <row r="38" spans="1:18" ht="18" customHeight="1" thickTop="1" x14ac:dyDescent="0.15"/>
    <row r="41" spans="1:18" ht="18" customHeight="1" x14ac:dyDescent="0.15">
      <c r="D41" s="1" t="s">
        <v>43</v>
      </c>
    </row>
  </sheetData>
  <mergeCells count="18">
    <mergeCell ref="A35:D37"/>
    <mergeCell ref="H2:I2"/>
    <mergeCell ref="N35:O35"/>
    <mergeCell ref="P35:Q35"/>
    <mergeCell ref="F35:G35"/>
    <mergeCell ref="H35:I35"/>
    <mergeCell ref="J35:K35"/>
    <mergeCell ref="L35:M35"/>
    <mergeCell ref="E2:E3"/>
    <mergeCell ref="R2:R3"/>
    <mergeCell ref="L2:M2"/>
    <mergeCell ref="N2:O2"/>
    <mergeCell ref="P2:Q2"/>
    <mergeCell ref="A2:A3"/>
    <mergeCell ref="B2:B3"/>
    <mergeCell ref="C2:D3"/>
    <mergeCell ref="J2:K2"/>
    <mergeCell ref="F2:G2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21</v>
      </c>
      <c r="F1" s="36"/>
      <c r="G1" s="34"/>
      <c r="H1" s="34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51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1" t="s">
        <v>9</v>
      </c>
      <c r="R3" s="264"/>
    </row>
    <row r="4" spans="1:18" ht="24" customHeight="1" x14ac:dyDescent="0.15">
      <c r="A4" s="106">
        <v>1</v>
      </c>
      <c r="B4" s="159" t="s">
        <v>2</v>
      </c>
      <c r="C4" s="194"/>
      <c r="D4" s="195"/>
      <c r="E4" s="196"/>
      <c r="F4" s="72"/>
      <c r="G4" s="215"/>
      <c r="H4" s="72"/>
      <c r="I4" s="74"/>
      <c r="J4" s="92"/>
      <c r="K4" s="215"/>
      <c r="L4" s="72"/>
      <c r="M4" s="74"/>
      <c r="N4" s="72"/>
      <c r="O4" s="74"/>
      <c r="P4" s="92"/>
      <c r="Q4" s="74"/>
      <c r="R4" s="40">
        <v>1</v>
      </c>
    </row>
    <row r="5" spans="1:18" ht="24" customHeight="1" x14ac:dyDescent="0.15">
      <c r="A5" s="111">
        <v>2</v>
      </c>
      <c r="B5" s="159" t="s">
        <v>3</v>
      </c>
      <c r="C5" s="112"/>
      <c r="D5" s="126"/>
      <c r="E5" s="114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59" t="s">
        <v>4</v>
      </c>
      <c r="C6" s="112"/>
      <c r="D6" s="126"/>
      <c r="E6" s="121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59" t="s">
        <v>5</v>
      </c>
      <c r="C7" s="112"/>
      <c r="D7" s="187"/>
      <c r="E7" s="121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1">
        <v>5</v>
      </c>
      <c r="B8" s="159" t="s">
        <v>6</v>
      </c>
      <c r="C8" s="197"/>
      <c r="D8" s="126"/>
      <c r="E8" s="137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1">
        <v>5</v>
      </c>
    </row>
    <row r="9" spans="1:18" ht="24" customHeight="1" x14ac:dyDescent="0.15">
      <c r="A9" s="115">
        <v>6</v>
      </c>
      <c r="B9" s="163" t="s">
        <v>7</v>
      </c>
      <c r="C9" s="117"/>
      <c r="D9" s="123"/>
      <c r="E9" s="124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115">
        <v>7</v>
      </c>
      <c r="B10" s="163" t="s">
        <v>0</v>
      </c>
      <c r="C10" s="117"/>
      <c r="D10" s="123"/>
      <c r="E10" s="124"/>
      <c r="F10" s="75"/>
      <c r="G10" s="216"/>
      <c r="H10" s="75"/>
      <c r="I10" s="76"/>
      <c r="J10" s="91"/>
      <c r="K10" s="216"/>
      <c r="L10" s="75"/>
      <c r="M10" s="76"/>
      <c r="N10" s="75"/>
      <c r="O10" s="76"/>
      <c r="P10" s="91"/>
      <c r="Q10" s="76"/>
      <c r="R10" s="51">
        <v>7</v>
      </c>
    </row>
    <row r="11" spans="1:18" ht="24" customHeight="1" x14ac:dyDescent="0.15">
      <c r="A11" s="111">
        <v>8</v>
      </c>
      <c r="B11" s="159" t="s">
        <v>2</v>
      </c>
      <c r="C11" s="112"/>
      <c r="D11" s="126"/>
      <c r="E11" s="122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1">
        <v>9</v>
      </c>
      <c r="B12" s="159" t="s">
        <v>3</v>
      </c>
      <c r="C12" s="112"/>
      <c r="D12" s="126"/>
      <c r="E12" s="121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59" t="s">
        <v>4</v>
      </c>
      <c r="C13" s="112"/>
      <c r="D13" s="126"/>
      <c r="E13" s="121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1">
        <v>11</v>
      </c>
      <c r="B14" s="159" t="s">
        <v>5</v>
      </c>
      <c r="C14" s="197"/>
      <c r="D14" s="187"/>
      <c r="E14" s="114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11">
        <v>12</v>
      </c>
      <c r="B15" s="159" t="s">
        <v>6</v>
      </c>
      <c r="C15" s="112"/>
      <c r="D15" s="126"/>
      <c r="E15" s="114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115">
        <v>13</v>
      </c>
      <c r="B16" s="163" t="s">
        <v>7</v>
      </c>
      <c r="C16" s="117"/>
      <c r="D16" s="123"/>
      <c r="E16" s="151"/>
      <c r="F16" s="75"/>
      <c r="G16" s="216"/>
      <c r="H16" s="75"/>
      <c r="I16" s="76"/>
      <c r="J16" s="91"/>
      <c r="K16" s="216"/>
      <c r="L16" s="75"/>
      <c r="M16" s="76"/>
      <c r="N16" s="75"/>
      <c r="O16" s="76"/>
      <c r="P16" s="91"/>
      <c r="Q16" s="76"/>
      <c r="R16" s="51">
        <v>13</v>
      </c>
    </row>
    <row r="17" spans="1:18" ht="24" customHeight="1" x14ac:dyDescent="0.15">
      <c r="A17" s="115">
        <v>14</v>
      </c>
      <c r="B17" s="163" t="s">
        <v>0</v>
      </c>
      <c r="C17" s="117"/>
      <c r="D17" s="123"/>
      <c r="E17" s="124"/>
      <c r="F17" s="75"/>
      <c r="G17" s="216"/>
      <c r="H17" s="75"/>
      <c r="I17" s="76"/>
      <c r="J17" s="91"/>
      <c r="K17" s="216"/>
      <c r="L17" s="75"/>
      <c r="M17" s="76"/>
      <c r="N17" s="75"/>
      <c r="O17" s="76"/>
      <c r="P17" s="91"/>
      <c r="Q17" s="76"/>
      <c r="R17" s="51">
        <v>14</v>
      </c>
    </row>
    <row r="18" spans="1:18" ht="24" customHeight="1" x14ac:dyDescent="0.15">
      <c r="A18" s="111">
        <v>15</v>
      </c>
      <c r="B18" s="159" t="s">
        <v>2</v>
      </c>
      <c r="C18" s="112"/>
      <c r="D18" s="126"/>
      <c r="E18" s="122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59" t="s">
        <v>3</v>
      </c>
      <c r="C19" s="197"/>
      <c r="D19" s="126"/>
      <c r="E19" s="121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59" t="s">
        <v>4</v>
      </c>
      <c r="C20" s="112"/>
      <c r="D20" s="126"/>
      <c r="E20" s="121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59" t="s">
        <v>5</v>
      </c>
      <c r="C21" s="197"/>
      <c r="D21" s="187"/>
      <c r="E21" s="114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1">
        <v>19</v>
      </c>
      <c r="B22" s="159" t="s">
        <v>6</v>
      </c>
      <c r="C22" s="112"/>
      <c r="D22" s="126"/>
      <c r="E22" s="122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115">
        <v>20</v>
      </c>
      <c r="B23" s="163" t="s">
        <v>7</v>
      </c>
      <c r="C23" s="117"/>
      <c r="D23" s="123"/>
      <c r="E23" s="151"/>
      <c r="F23" s="75"/>
      <c r="G23" s="216"/>
      <c r="H23" s="75"/>
      <c r="I23" s="76"/>
      <c r="J23" s="91"/>
      <c r="K23" s="216"/>
      <c r="L23" s="75"/>
      <c r="M23" s="76"/>
      <c r="N23" s="75"/>
      <c r="O23" s="76"/>
      <c r="P23" s="91"/>
      <c r="Q23" s="76"/>
      <c r="R23" s="51">
        <v>20</v>
      </c>
    </row>
    <row r="24" spans="1:18" ht="24" customHeight="1" x14ac:dyDescent="0.15">
      <c r="A24" s="115">
        <v>21</v>
      </c>
      <c r="B24" s="163" t="s">
        <v>0</v>
      </c>
      <c r="C24" s="117"/>
      <c r="D24" s="188"/>
      <c r="E24" s="151"/>
      <c r="F24" s="75"/>
      <c r="G24" s="216"/>
      <c r="H24" s="75"/>
      <c r="I24" s="76"/>
      <c r="J24" s="91"/>
      <c r="K24" s="216"/>
      <c r="L24" s="75"/>
      <c r="M24" s="76"/>
      <c r="N24" s="75"/>
      <c r="O24" s="76"/>
      <c r="P24" s="91"/>
      <c r="Q24" s="76"/>
      <c r="R24" s="51">
        <v>21</v>
      </c>
    </row>
    <row r="25" spans="1:18" ht="24" customHeight="1" x14ac:dyDescent="0.15">
      <c r="A25" s="111">
        <v>22</v>
      </c>
      <c r="B25" s="159" t="s">
        <v>2</v>
      </c>
      <c r="C25" s="112"/>
      <c r="D25" s="126"/>
      <c r="E25" s="114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1">
        <v>23</v>
      </c>
      <c r="B26" s="159" t="s">
        <v>3</v>
      </c>
      <c r="C26" s="112"/>
      <c r="D26" s="126"/>
      <c r="E26" s="121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1">
        <v>23</v>
      </c>
    </row>
    <row r="27" spans="1:18" ht="24" customHeight="1" x14ac:dyDescent="0.15">
      <c r="A27" s="111">
        <v>24</v>
      </c>
      <c r="B27" s="159" t="s">
        <v>4</v>
      </c>
      <c r="C27" s="112"/>
      <c r="D27" s="126"/>
      <c r="E27" s="121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59" t="s">
        <v>5</v>
      </c>
      <c r="C28" s="197"/>
      <c r="D28" s="187"/>
      <c r="E28" s="114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1">
        <v>26</v>
      </c>
      <c r="B29" s="159" t="s">
        <v>6</v>
      </c>
      <c r="C29" s="112"/>
      <c r="D29" s="126"/>
      <c r="E29" s="114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115">
        <v>27</v>
      </c>
      <c r="B30" s="163" t="s">
        <v>7</v>
      </c>
      <c r="C30" s="117"/>
      <c r="D30" s="123"/>
      <c r="E30" s="124"/>
      <c r="F30" s="75"/>
      <c r="G30" s="216"/>
      <c r="H30" s="75"/>
      <c r="I30" s="76"/>
      <c r="J30" s="91"/>
      <c r="K30" s="216"/>
      <c r="L30" s="75"/>
      <c r="M30" s="76"/>
      <c r="N30" s="75"/>
      <c r="O30" s="76"/>
      <c r="P30" s="91"/>
      <c r="Q30" s="76"/>
      <c r="R30" s="51">
        <v>27</v>
      </c>
    </row>
    <row r="31" spans="1:18" ht="24" customHeight="1" x14ac:dyDescent="0.15">
      <c r="A31" s="115">
        <v>28</v>
      </c>
      <c r="B31" s="163" t="s">
        <v>0</v>
      </c>
      <c r="C31" s="117"/>
      <c r="D31" s="123"/>
      <c r="E31" s="198"/>
      <c r="F31" s="75"/>
      <c r="G31" s="216"/>
      <c r="H31" s="75"/>
      <c r="I31" s="76"/>
      <c r="J31" s="91"/>
      <c r="K31" s="216"/>
      <c r="L31" s="75"/>
      <c r="M31" s="76"/>
      <c r="N31" s="75"/>
      <c r="O31" s="76"/>
      <c r="P31" s="91"/>
      <c r="Q31" s="76"/>
      <c r="R31" s="51">
        <v>28</v>
      </c>
    </row>
    <row r="32" spans="1:18" ht="24" customHeight="1" x14ac:dyDescent="0.15">
      <c r="A32" s="111">
        <v>29</v>
      </c>
      <c r="B32" s="159" t="s">
        <v>2</v>
      </c>
      <c r="C32" s="112"/>
      <c r="D32" s="126"/>
      <c r="E32" s="122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>
        <v>29</v>
      </c>
    </row>
    <row r="33" spans="1:18" ht="24" customHeight="1" x14ac:dyDescent="0.15">
      <c r="A33" s="111">
        <v>30</v>
      </c>
      <c r="B33" s="159" t="s">
        <v>3</v>
      </c>
      <c r="C33" s="112"/>
      <c r="D33" s="126"/>
      <c r="E33" s="121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2">
        <v>30</v>
      </c>
    </row>
    <row r="34" spans="1:18" ht="24" customHeight="1" thickBot="1" x14ac:dyDescent="0.2">
      <c r="A34" s="127"/>
      <c r="B34" s="199"/>
      <c r="C34" s="128"/>
      <c r="D34" s="173"/>
      <c r="E34" s="200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2"/>
    </row>
    <row r="35" spans="1:18" ht="24" customHeight="1" thickBot="1" x14ac:dyDescent="0.2">
      <c r="A35" s="282"/>
      <c r="B35" s="258"/>
      <c r="C35" s="258"/>
      <c r="D35" s="258"/>
      <c r="E35" s="1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6"/>
    </row>
    <row r="36" spans="1:18" ht="24" customHeight="1" x14ac:dyDescent="0.15">
      <c r="A36" s="259"/>
      <c r="B36" s="260"/>
      <c r="C36" s="260"/>
      <c r="D36" s="260"/>
      <c r="E36" s="11" t="s">
        <v>33</v>
      </c>
      <c r="F36" s="68">
        <f t="shared" ref="F36:Q36" si="0">SUM(F4:F33)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61"/>
      <c r="B37" s="262"/>
      <c r="C37" s="262"/>
      <c r="D37" s="262"/>
      <c r="E37" s="12" t="s">
        <v>17</v>
      </c>
      <c r="F37" s="70">
        <f>'5月'!F37+'6月'!F36</f>
        <v>14.666666666666666</v>
      </c>
      <c r="G37" s="222">
        <f>'5月'!G37+'6月'!G36</f>
        <v>4.333333333333333</v>
      </c>
      <c r="H37" s="70">
        <f>'5月'!H37+'6月'!H36</f>
        <v>20.5</v>
      </c>
      <c r="I37" s="71">
        <f>'5月'!I37+'6月'!I36</f>
        <v>4.5</v>
      </c>
      <c r="J37" s="237">
        <f>'5月'!J37+'6月'!J36</f>
        <v>22</v>
      </c>
      <c r="K37" s="222">
        <f>'5月'!K37+'6月'!K36</f>
        <v>3</v>
      </c>
      <c r="L37" s="70">
        <f>'5月'!L37+'6月'!L36</f>
        <v>22</v>
      </c>
      <c r="M37" s="71">
        <f>'5月'!M37+'6月'!M36</f>
        <v>4</v>
      </c>
      <c r="N37" s="70">
        <f>'5月'!N37+'6月'!N36</f>
        <v>22.333333333333336</v>
      </c>
      <c r="O37" s="71">
        <f>'5月'!O37+'6月'!O36</f>
        <v>4.6666666666666661</v>
      </c>
      <c r="P37" s="237">
        <f>'5月'!P37+'6月'!P36</f>
        <v>23.333333333333336</v>
      </c>
      <c r="Q37" s="71">
        <f>'5月'!Q37+'6月'!Q36</f>
        <v>3.6666666666666665</v>
      </c>
      <c r="R37" s="8"/>
    </row>
    <row r="38" spans="1:18" ht="18" customHeight="1" thickTop="1" x14ac:dyDescent="0.15"/>
    <row r="40" spans="1:18" ht="18" customHeight="1" x14ac:dyDescent="0.15">
      <c r="D40" s="38"/>
    </row>
  </sheetData>
  <mergeCells count="18">
    <mergeCell ref="A35:D37"/>
    <mergeCell ref="N35:O35"/>
    <mergeCell ref="F2:G2"/>
    <mergeCell ref="H2:I2"/>
    <mergeCell ref="P35:Q35"/>
    <mergeCell ref="F35:G35"/>
    <mergeCell ref="H35:I35"/>
    <mergeCell ref="J35:K35"/>
    <mergeCell ref="L35:M35"/>
    <mergeCell ref="E2:E3"/>
    <mergeCell ref="R2:R3"/>
    <mergeCell ref="L2:M2"/>
    <mergeCell ref="N2:O2"/>
    <mergeCell ref="P2:Q2"/>
    <mergeCell ref="A2:A3"/>
    <mergeCell ref="B2:B3"/>
    <mergeCell ref="C2:D3"/>
    <mergeCell ref="J2:K2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22</v>
      </c>
      <c r="F1" s="36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1" t="s">
        <v>9</v>
      </c>
      <c r="R3" s="264"/>
    </row>
    <row r="4" spans="1:18" ht="24" customHeight="1" x14ac:dyDescent="0.15">
      <c r="A4" s="133">
        <v>1</v>
      </c>
      <c r="B4" s="134" t="s">
        <v>47</v>
      </c>
      <c r="C4" s="108"/>
      <c r="D4" s="178"/>
      <c r="E4" s="186"/>
      <c r="F4" s="82"/>
      <c r="G4" s="223"/>
      <c r="H4" s="82"/>
      <c r="I4" s="73"/>
      <c r="J4" s="238"/>
      <c r="K4" s="223"/>
      <c r="L4" s="82"/>
      <c r="M4" s="73"/>
      <c r="N4" s="82"/>
      <c r="O4" s="73"/>
      <c r="P4" s="238"/>
      <c r="Q4" s="73"/>
      <c r="R4" s="48">
        <v>1</v>
      </c>
    </row>
    <row r="5" spans="1:18" ht="24" customHeight="1" x14ac:dyDescent="0.15">
      <c r="A5" s="111">
        <v>2</v>
      </c>
      <c r="B5" s="107" t="s">
        <v>49</v>
      </c>
      <c r="C5" s="112"/>
      <c r="D5" s="126"/>
      <c r="E5" s="114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9">
        <v>2</v>
      </c>
    </row>
    <row r="6" spans="1:18" ht="24" customHeight="1" x14ac:dyDescent="0.15">
      <c r="A6" s="111">
        <v>3</v>
      </c>
      <c r="B6" s="107" t="s">
        <v>45</v>
      </c>
      <c r="C6" s="112"/>
      <c r="D6" s="187"/>
      <c r="E6" s="114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9">
        <v>3</v>
      </c>
    </row>
    <row r="7" spans="1:18" ht="24" customHeight="1" x14ac:dyDescent="0.15">
      <c r="A7" s="115">
        <v>4</v>
      </c>
      <c r="B7" s="116" t="s">
        <v>7</v>
      </c>
      <c r="C7" s="117"/>
      <c r="D7" s="188"/>
      <c r="E7" s="151"/>
      <c r="F7" s="75"/>
      <c r="G7" s="216"/>
      <c r="H7" s="75"/>
      <c r="I7" s="76"/>
      <c r="J7" s="91"/>
      <c r="K7" s="216"/>
      <c r="L7" s="75"/>
      <c r="M7" s="76"/>
      <c r="N7" s="75"/>
      <c r="O7" s="76"/>
      <c r="P7" s="91"/>
      <c r="Q7" s="76"/>
      <c r="R7" s="53">
        <v>4</v>
      </c>
    </row>
    <row r="8" spans="1:18" ht="24" customHeight="1" x14ac:dyDescent="0.15">
      <c r="A8" s="115">
        <v>5</v>
      </c>
      <c r="B8" s="116" t="s">
        <v>0</v>
      </c>
      <c r="C8" s="117"/>
      <c r="D8" s="123"/>
      <c r="E8" s="124"/>
      <c r="F8" s="75"/>
      <c r="G8" s="216"/>
      <c r="H8" s="75"/>
      <c r="I8" s="76"/>
      <c r="J8" s="91"/>
      <c r="K8" s="216"/>
      <c r="L8" s="75"/>
      <c r="M8" s="76"/>
      <c r="N8" s="75"/>
      <c r="O8" s="76"/>
      <c r="P8" s="91"/>
      <c r="Q8" s="76"/>
      <c r="R8" s="53">
        <v>5</v>
      </c>
    </row>
    <row r="9" spans="1:18" ht="24" customHeight="1" x14ac:dyDescent="0.15">
      <c r="A9" s="111">
        <v>6</v>
      </c>
      <c r="B9" s="107" t="s">
        <v>2</v>
      </c>
      <c r="C9" s="112"/>
      <c r="D9" s="126"/>
      <c r="E9" s="122"/>
      <c r="F9" s="72"/>
      <c r="G9" s="215"/>
      <c r="H9" s="72"/>
      <c r="I9" s="74"/>
      <c r="J9" s="92"/>
      <c r="K9" s="215"/>
      <c r="L9" s="72"/>
      <c r="M9" s="74"/>
      <c r="N9" s="72"/>
      <c r="O9" s="74"/>
      <c r="P9" s="92"/>
      <c r="Q9" s="74"/>
      <c r="R9" s="49">
        <v>6</v>
      </c>
    </row>
    <row r="10" spans="1:18" ht="24" customHeight="1" x14ac:dyDescent="0.15">
      <c r="A10" s="111">
        <v>7</v>
      </c>
      <c r="B10" s="107" t="s">
        <v>3</v>
      </c>
      <c r="C10" s="112"/>
      <c r="D10" s="126"/>
      <c r="E10" s="114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9">
        <v>7</v>
      </c>
    </row>
    <row r="11" spans="1:18" ht="24" customHeight="1" x14ac:dyDescent="0.15">
      <c r="A11" s="111">
        <v>8</v>
      </c>
      <c r="B11" s="107" t="s">
        <v>4</v>
      </c>
      <c r="C11" s="112"/>
      <c r="D11" s="126"/>
      <c r="E11" s="114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9">
        <v>8</v>
      </c>
    </row>
    <row r="12" spans="1:18" ht="24" customHeight="1" x14ac:dyDescent="0.15">
      <c r="A12" s="111">
        <v>9</v>
      </c>
      <c r="B12" s="107" t="s">
        <v>5</v>
      </c>
      <c r="C12" s="112"/>
      <c r="D12" s="126"/>
      <c r="E12" s="114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9">
        <v>9</v>
      </c>
    </row>
    <row r="13" spans="1:18" ht="24" customHeight="1" x14ac:dyDescent="0.15">
      <c r="A13" s="111">
        <v>10</v>
      </c>
      <c r="B13" s="107" t="s">
        <v>6</v>
      </c>
      <c r="C13" s="112"/>
      <c r="D13" s="126"/>
      <c r="E13" s="122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9">
        <v>10</v>
      </c>
    </row>
    <row r="14" spans="1:18" ht="24" customHeight="1" x14ac:dyDescent="0.15">
      <c r="A14" s="115">
        <v>11</v>
      </c>
      <c r="B14" s="116" t="s">
        <v>7</v>
      </c>
      <c r="C14" s="117"/>
      <c r="D14" s="123"/>
      <c r="E14" s="151"/>
      <c r="F14" s="75"/>
      <c r="G14" s="216"/>
      <c r="H14" s="75"/>
      <c r="I14" s="76"/>
      <c r="J14" s="91"/>
      <c r="K14" s="216"/>
      <c r="L14" s="75"/>
      <c r="M14" s="76"/>
      <c r="N14" s="75"/>
      <c r="O14" s="76"/>
      <c r="P14" s="91"/>
      <c r="Q14" s="76"/>
      <c r="R14" s="53">
        <v>11</v>
      </c>
    </row>
    <row r="15" spans="1:18" ht="24" customHeight="1" x14ac:dyDescent="0.15">
      <c r="A15" s="115">
        <v>12</v>
      </c>
      <c r="B15" s="116" t="s">
        <v>0</v>
      </c>
      <c r="C15" s="117"/>
      <c r="D15" s="123"/>
      <c r="E15" s="124"/>
      <c r="F15" s="75"/>
      <c r="G15" s="216"/>
      <c r="H15" s="75"/>
      <c r="I15" s="76"/>
      <c r="J15" s="91"/>
      <c r="K15" s="216"/>
      <c r="L15" s="75"/>
      <c r="M15" s="76"/>
      <c r="N15" s="75"/>
      <c r="O15" s="76"/>
      <c r="P15" s="91"/>
      <c r="Q15" s="76"/>
      <c r="R15" s="53">
        <v>12</v>
      </c>
    </row>
    <row r="16" spans="1:18" ht="24" customHeight="1" x14ac:dyDescent="0.15">
      <c r="A16" s="111">
        <v>13</v>
      </c>
      <c r="B16" s="107" t="s">
        <v>2</v>
      </c>
      <c r="C16" s="112"/>
      <c r="D16" s="126"/>
      <c r="E16" s="114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9">
        <v>13</v>
      </c>
    </row>
    <row r="17" spans="1:18" ht="24" customHeight="1" x14ac:dyDescent="0.15">
      <c r="A17" s="111">
        <v>14</v>
      </c>
      <c r="B17" s="107" t="s">
        <v>3</v>
      </c>
      <c r="C17" s="112"/>
      <c r="D17" s="126"/>
      <c r="E17" s="114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9">
        <v>14</v>
      </c>
    </row>
    <row r="18" spans="1:18" ht="24" customHeight="1" x14ac:dyDescent="0.15">
      <c r="A18" s="111">
        <v>15</v>
      </c>
      <c r="B18" s="107" t="s">
        <v>4</v>
      </c>
      <c r="C18" s="112"/>
      <c r="D18" s="126"/>
      <c r="E18" s="114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9">
        <v>15</v>
      </c>
    </row>
    <row r="19" spans="1:18" ht="24" customHeight="1" x14ac:dyDescent="0.15">
      <c r="A19" s="111">
        <v>16</v>
      </c>
      <c r="B19" s="107" t="s">
        <v>5</v>
      </c>
      <c r="C19" s="112"/>
      <c r="D19" s="126"/>
      <c r="E19" s="114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9">
        <v>16</v>
      </c>
    </row>
    <row r="20" spans="1:18" ht="24" customHeight="1" x14ac:dyDescent="0.15">
      <c r="A20" s="111">
        <v>17</v>
      </c>
      <c r="B20" s="107" t="s">
        <v>6</v>
      </c>
      <c r="C20" s="112"/>
      <c r="D20" s="126"/>
      <c r="E20" s="114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9">
        <v>17</v>
      </c>
    </row>
    <row r="21" spans="1:18" ht="24" customHeight="1" x14ac:dyDescent="0.15">
      <c r="A21" s="115">
        <v>18</v>
      </c>
      <c r="B21" s="116" t="s">
        <v>7</v>
      </c>
      <c r="C21" s="117"/>
      <c r="D21" s="123"/>
      <c r="E21" s="124"/>
      <c r="F21" s="75"/>
      <c r="G21" s="216"/>
      <c r="H21" s="75"/>
      <c r="I21" s="76"/>
      <c r="J21" s="91"/>
      <c r="K21" s="216"/>
      <c r="L21" s="75"/>
      <c r="M21" s="76"/>
      <c r="N21" s="75"/>
      <c r="O21" s="76"/>
      <c r="P21" s="91"/>
      <c r="Q21" s="76"/>
      <c r="R21" s="53">
        <v>18</v>
      </c>
    </row>
    <row r="22" spans="1:18" ht="24" customHeight="1" x14ac:dyDescent="0.15">
      <c r="A22" s="115">
        <v>19</v>
      </c>
      <c r="B22" s="116" t="s">
        <v>0</v>
      </c>
      <c r="C22" s="117"/>
      <c r="D22" s="118"/>
      <c r="E22" s="124"/>
      <c r="F22" s="75"/>
      <c r="G22" s="216"/>
      <c r="H22" s="75"/>
      <c r="I22" s="76"/>
      <c r="J22" s="91"/>
      <c r="K22" s="216"/>
      <c r="L22" s="75"/>
      <c r="M22" s="76"/>
      <c r="N22" s="75"/>
      <c r="O22" s="76"/>
      <c r="P22" s="91"/>
      <c r="Q22" s="76"/>
      <c r="R22" s="53">
        <v>19</v>
      </c>
    </row>
    <row r="23" spans="1:18" ht="24" customHeight="1" x14ac:dyDescent="0.15">
      <c r="A23" s="111">
        <v>20</v>
      </c>
      <c r="B23" s="107" t="s">
        <v>2</v>
      </c>
      <c r="C23" s="112"/>
      <c r="D23" s="109"/>
      <c r="E23" s="189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9">
        <v>20</v>
      </c>
    </row>
    <row r="24" spans="1:18" ht="24" customHeight="1" x14ac:dyDescent="0.15">
      <c r="A24" s="111">
        <v>21</v>
      </c>
      <c r="B24" s="107" t="s">
        <v>3</v>
      </c>
      <c r="C24" s="112"/>
      <c r="D24" s="126"/>
      <c r="E24" s="114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9">
        <v>21</v>
      </c>
    </row>
    <row r="25" spans="1:18" ht="24" customHeight="1" x14ac:dyDescent="0.15">
      <c r="A25" s="111">
        <v>22</v>
      </c>
      <c r="B25" s="107" t="s">
        <v>4</v>
      </c>
      <c r="C25" s="112"/>
      <c r="D25" s="126"/>
      <c r="E25" s="114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9">
        <v>22</v>
      </c>
    </row>
    <row r="26" spans="1:18" ht="24" customHeight="1" x14ac:dyDescent="0.15">
      <c r="A26" s="115">
        <v>23</v>
      </c>
      <c r="B26" s="116" t="s">
        <v>5</v>
      </c>
      <c r="C26" s="117"/>
      <c r="D26" s="123" t="s">
        <v>58</v>
      </c>
      <c r="E26" s="151"/>
      <c r="F26" s="75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3">
        <v>23</v>
      </c>
    </row>
    <row r="27" spans="1:18" ht="24" customHeight="1" x14ac:dyDescent="0.15">
      <c r="A27" s="115">
        <v>24</v>
      </c>
      <c r="B27" s="116" t="s">
        <v>6</v>
      </c>
      <c r="C27" s="117"/>
      <c r="D27" s="123" t="s">
        <v>59</v>
      </c>
      <c r="E27" s="151"/>
      <c r="F27" s="75"/>
      <c r="G27" s="216"/>
      <c r="H27" s="75"/>
      <c r="I27" s="76"/>
      <c r="J27" s="91"/>
      <c r="K27" s="216"/>
      <c r="L27" s="75"/>
      <c r="M27" s="76"/>
      <c r="N27" s="75"/>
      <c r="O27" s="76"/>
      <c r="P27" s="91"/>
      <c r="Q27" s="76"/>
      <c r="R27" s="53">
        <v>24</v>
      </c>
    </row>
    <row r="28" spans="1:18" ht="24" customHeight="1" x14ac:dyDescent="0.15">
      <c r="A28" s="115">
        <v>25</v>
      </c>
      <c r="B28" s="116" t="s">
        <v>7</v>
      </c>
      <c r="C28" s="117"/>
      <c r="D28" s="123"/>
      <c r="E28" s="124"/>
      <c r="F28" s="75"/>
      <c r="G28" s="216"/>
      <c r="H28" s="75"/>
      <c r="I28" s="76"/>
      <c r="J28" s="91"/>
      <c r="K28" s="216"/>
      <c r="L28" s="75"/>
      <c r="M28" s="76"/>
      <c r="N28" s="75"/>
      <c r="O28" s="76"/>
      <c r="P28" s="91"/>
      <c r="Q28" s="76"/>
      <c r="R28" s="53">
        <v>25</v>
      </c>
    </row>
    <row r="29" spans="1:18" ht="24" customHeight="1" x14ac:dyDescent="0.15">
      <c r="A29" s="115">
        <v>26</v>
      </c>
      <c r="B29" s="116" t="s">
        <v>0</v>
      </c>
      <c r="C29" s="117"/>
      <c r="D29" s="123"/>
      <c r="E29" s="190"/>
      <c r="F29" s="75"/>
      <c r="G29" s="216"/>
      <c r="H29" s="75"/>
      <c r="I29" s="76"/>
      <c r="J29" s="91"/>
      <c r="K29" s="216"/>
      <c r="L29" s="75"/>
      <c r="M29" s="76"/>
      <c r="N29" s="75"/>
      <c r="O29" s="76"/>
      <c r="P29" s="91"/>
      <c r="Q29" s="76"/>
      <c r="R29" s="53">
        <v>26</v>
      </c>
    </row>
    <row r="30" spans="1:18" ht="24" customHeight="1" x14ac:dyDescent="0.15">
      <c r="A30" s="111">
        <v>27</v>
      </c>
      <c r="B30" s="107" t="s">
        <v>2</v>
      </c>
      <c r="C30" s="112"/>
      <c r="D30" s="126"/>
      <c r="E30" s="191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9">
        <v>27</v>
      </c>
    </row>
    <row r="31" spans="1:18" ht="24" customHeight="1" x14ac:dyDescent="0.15">
      <c r="A31" s="111">
        <v>28</v>
      </c>
      <c r="B31" s="107" t="s">
        <v>3</v>
      </c>
      <c r="C31" s="112"/>
      <c r="D31" s="126"/>
      <c r="E31" s="114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9">
        <v>28</v>
      </c>
    </row>
    <row r="32" spans="1:18" ht="24" customHeight="1" x14ac:dyDescent="0.15">
      <c r="A32" s="111">
        <v>29</v>
      </c>
      <c r="B32" s="107" t="s">
        <v>4</v>
      </c>
      <c r="C32" s="112"/>
      <c r="D32" s="126"/>
      <c r="E32" s="114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9">
        <v>29</v>
      </c>
    </row>
    <row r="33" spans="1:18" ht="24" customHeight="1" x14ac:dyDescent="0.15">
      <c r="A33" s="111">
        <v>30</v>
      </c>
      <c r="B33" s="107" t="s">
        <v>5</v>
      </c>
      <c r="C33" s="112"/>
      <c r="D33" s="126"/>
      <c r="E33" s="114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9">
        <v>30</v>
      </c>
    </row>
    <row r="34" spans="1:18" ht="24" customHeight="1" thickBot="1" x14ac:dyDescent="0.2">
      <c r="A34" s="143">
        <v>31</v>
      </c>
      <c r="B34" s="144" t="s">
        <v>6</v>
      </c>
      <c r="C34" s="130"/>
      <c r="D34" s="192"/>
      <c r="E34" s="193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50">
        <v>31</v>
      </c>
    </row>
    <row r="35" spans="1:18" ht="24" customHeight="1" thickBot="1" x14ac:dyDescent="0.2">
      <c r="A35" s="276"/>
      <c r="B35" s="277"/>
      <c r="C35" s="277"/>
      <c r="D35" s="277"/>
      <c r="E35" s="32"/>
      <c r="F35" s="289" t="s">
        <v>10</v>
      </c>
      <c r="G35" s="287"/>
      <c r="H35" s="289" t="s">
        <v>11</v>
      </c>
      <c r="I35" s="288"/>
      <c r="J35" s="287" t="s">
        <v>12</v>
      </c>
      <c r="K35" s="287"/>
      <c r="L35" s="289" t="s">
        <v>13</v>
      </c>
      <c r="M35" s="288"/>
      <c r="N35" s="289" t="s">
        <v>14</v>
      </c>
      <c r="O35" s="288"/>
      <c r="P35" s="287" t="s">
        <v>15</v>
      </c>
      <c r="Q35" s="288"/>
      <c r="R35" s="21"/>
    </row>
    <row r="36" spans="1:18" ht="24" customHeight="1" x14ac:dyDescent="0.15">
      <c r="A36" s="259"/>
      <c r="B36" s="260"/>
      <c r="C36" s="260"/>
      <c r="D36" s="260"/>
      <c r="E36" s="22" t="s">
        <v>34</v>
      </c>
      <c r="F36" s="98">
        <f t="shared" ref="F36:Q36" si="0">SUM(F4:F34)</f>
        <v>0</v>
      </c>
      <c r="G36" s="230">
        <f t="shared" si="0"/>
        <v>0</v>
      </c>
      <c r="H36" s="98">
        <f t="shared" si="0"/>
        <v>0</v>
      </c>
      <c r="I36" s="99">
        <f t="shared" si="0"/>
        <v>0</v>
      </c>
      <c r="J36" s="245">
        <f t="shared" si="0"/>
        <v>0</v>
      </c>
      <c r="K36" s="230">
        <f t="shared" si="0"/>
        <v>0</v>
      </c>
      <c r="L36" s="98">
        <f t="shared" si="0"/>
        <v>0</v>
      </c>
      <c r="M36" s="99">
        <f t="shared" si="0"/>
        <v>0</v>
      </c>
      <c r="N36" s="98">
        <f t="shared" si="0"/>
        <v>0</v>
      </c>
      <c r="O36" s="99">
        <f t="shared" si="0"/>
        <v>0</v>
      </c>
      <c r="P36" s="245">
        <f t="shared" si="0"/>
        <v>0</v>
      </c>
      <c r="Q36" s="99">
        <f t="shared" si="0"/>
        <v>0</v>
      </c>
      <c r="R36" s="23"/>
    </row>
    <row r="37" spans="1:18" ht="24" customHeight="1" thickBot="1" x14ac:dyDescent="0.2">
      <c r="A37" s="261"/>
      <c r="B37" s="262"/>
      <c r="C37" s="262"/>
      <c r="D37" s="262"/>
      <c r="E37" s="24" t="s">
        <v>17</v>
      </c>
      <c r="F37" s="100">
        <f>'6月'!F37+'7月'!F36</f>
        <v>14.666666666666666</v>
      </c>
      <c r="G37" s="231">
        <f>'6月'!G37+'7月'!G36</f>
        <v>4.333333333333333</v>
      </c>
      <c r="H37" s="100">
        <f>'6月'!H37+'7月'!H36</f>
        <v>20.5</v>
      </c>
      <c r="I37" s="101">
        <f>'6月'!I37+'7月'!I36</f>
        <v>4.5</v>
      </c>
      <c r="J37" s="246">
        <f>'6月'!J37+'7月'!J36</f>
        <v>22</v>
      </c>
      <c r="K37" s="231">
        <f>'6月'!K37+'7月'!K36</f>
        <v>3</v>
      </c>
      <c r="L37" s="100">
        <f>'6月'!L37+'7月'!L36</f>
        <v>22</v>
      </c>
      <c r="M37" s="101">
        <f>'6月'!M37+'7月'!M36</f>
        <v>4</v>
      </c>
      <c r="N37" s="100">
        <f>'6月'!N37+'7月'!N36</f>
        <v>22.333333333333336</v>
      </c>
      <c r="O37" s="101">
        <f>'6月'!O37+'7月'!O36</f>
        <v>4.6666666666666661</v>
      </c>
      <c r="P37" s="246">
        <f>'6月'!P37+'7月'!P36</f>
        <v>23.333333333333336</v>
      </c>
      <c r="Q37" s="101">
        <f>'6月'!Q37+'7月'!Q36</f>
        <v>3.6666666666666665</v>
      </c>
      <c r="R37" s="25"/>
    </row>
    <row r="38" spans="1:18" ht="18" customHeight="1" thickTop="1" x14ac:dyDescent="0.15"/>
  </sheetData>
  <mergeCells count="18">
    <mergeCell ref="R2:R3"/>
    <mergeCell ref="L2:M2"/>
    <mergeCell ref="N2:O2"/>
    <mergeCell ref="P2:Q2"/>
    <mergeCell ref="F2:G2"/>
    <mergeCell ref="J2:K2"/>
    <mergeCell ref="A35:D37"/>
    <mergeCell ref="H2:I2"/>
    <mergeCell ref="P35:Q35"/>
    <mergeCell ref="F35:G35"/>
    <mergeCell ref="N35:O35"/>
    <mergeCell ref="L35:M35"/>
    <mergeCell ref="H35:I35"/>
    <mergeCell ref="J35:K35"/>
    <mergeCell ref="E2:E3"/>
    <mergeCell ref="A2:A3"/>
    <mergeCell ref="B2:B3"/>
    <mergeCell ref="C2:D3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23</v>
      </c>
      <c r="F1" s="36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72"/>
      <c r="D3" s="273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1" t="s">
        <v>9</v>
      </c>
      <c r="R3" s="264"/>
    </row>
    <row r="4" spans="1:18" ht="24" customHeight="1" x14ac:dyDescent="0.15">
      <c r="A4" s="146">
        <v>1</v>
      </c>
      <c r="B4" s="179" t="s">
        <v>48</v>
      </c>
      <c r="C4" s="148"/>
      <c r="D4" s="180"/>
      <c r="E4" s="181"/>
      <c r="F4" s="91"/>
      <c r="G4" s="216"/>
      <c r="H4" s="75"/>
      <c r="I4" s="76"/>
      <c r="J4" s="91"/>
      <c r="K4" s="216"/>
      <c r="L4" s="75"/>
      <c r="M4" s="76"/>
      <c r="N4" s="75"/>
      <c r="O4" s="76"/>
      <c r="P4" s="91"/>
      <c r="Q4" s="76"/>
      <c r="R4" s="54">
        <v>1</v>
      </c>
    </row>
    <row r="5" spans="1:18" ht="24" customHeight="1" x14ac:dyDescent="0.15">
      <c r="A5" s="115">
        <v>2</v>
      </c>
      <c r="B5" s="116" t="s">
        <v>44</v>
      </c>
      <c r="C5" s="117"/>
      <c r="D5" s="118"/>
      <c r="E5" s="138"/>
      <c r="F5" s="91"/>
      <c r="G5" s="216"/>
      <c r="H5" s="75"/>
      <c r="I5" s="76"/>
      <c r="J5" s="91"/>
      <c r="K5" s="216"/>
      <c r="L5" s="75"/>
      <c r="M5" s="76"/>
      <c r="N5" s="75"/>
      <c r="O5" s="76"/>
      <c r="P5" s="91"/>
      <c r="Q5" s="76"/>
      <c r="R5" s="51">
        <v>2</v>
      </c>
    </row>
    <row r="6" spans="1:18" ht="24" customHeight="1" x14ac:dyDescent="0.15">
      <c r="A6" s="111">
        <v>3</v>
      </c>
      <c r="B6" s="107" t="s">
        <v>46</v>
      </c>
      <c r="C6" s="112"/>
      <c r="D6" s="109"/>
      <c r="E6" s="121"/>
      <c r="F6" s="9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07" t="s">
        <v>3</v>
      </c>
      <c r="C7" s="112"/>
      <c r="D7" s="126"/>
      <c r="E7" s="137"/>
      <c r="F7" s="9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1">
        <v>5</v>
      </c>
      <c r="B8" s="107" t="s">
        <v>4</v>
      </c>
      <c r="C8" s="112"/>
      <c r="D8" s="126"/>
      <c r="E8" s="137"/>
      <c r="F8" s="9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1">
        <v>5</v>
      </c>
    </row>
    <row r="9" spans="1:18" ht="24" customHeight="1" x14ac:dyDescent="0.15">
      <c r="A9" s="111">
        <v>6</v>
      </c>
      <c r="B9" s="107" t="s">
        <v>5</v>
      </c>
      <c r="C9" s="112"/>
      <c r="D9" s="109"/>
      <c r="E9" s="121"/>
      <c r="F9" s="92"/>
      <c r="G9" s="215"/>
      <c r="H9" s="72"/>
      <c r="I9" s="74"/>
      <c r="J9" s="92"/>
      <c r="K9" s="215"/>
      <c r="L9" s="72"/>
      <c r="M9" s="74"/>
      <c r="N9" s="72"/>
      <c r="O9" s="74"/>
      <c r="P9" s="92"/>
      <c r="Q9" s="74"/>
      <c r="R9" s="41">
        <v>6</v>
      </c>
    </row>
    <row r="10" spans="1:18" ht="24" customHeight="1" x14ac:dyDescent="0.15">
      <c r="A10" s="111">
        <v>7</v>
      </c>
      <c r="B10" s="107" t="s">
        <v>6</v>
      </c>
      <c r="C10" s="112"/>
      <c r="D10" s="126"/>
      <c r="E10" s="121"/>
      <c r="F10" s="9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1">
        <v>7</v>
      </c>
    </row>
    <row r="11" spans="1:18" ht="24" customHeight="1" x14ac:dyDescent="0.15">
      <c r="A11" s="115">
        <v>8</v>
      </c>
      <c r="B11" s="116" t="s">
        <v>7</v>
      </c>
      <c r="C11" s="117"/>
      <c r="D11" s="123"/>
      <c r="E11" s="120"/>
      <c r="F11" s="91"/>
      <c r="G11" s="216"/>
      <c r="H11" s="75"/>
      <c r="I11" s="76"/>
      <c r="J11" s="91"/>
      <c r="K11" s="216"/>
      <c r="L11" s="75"/>
      <c r="M11" s="76"/>
      <c r="N11" s="75"/>
      <c r="O11" s="76"/>
      <c r="P11" s="91"/>
      <c r="Q11" s="76"/>
      <c r="R11" s="51">
        <v>8</v>
      </c>
    </row>
    <row r="12" spans="1:18" ht="24" customHeight="1" x14ac:dyDescent="0.15">
      <c r="A12" s="115">
        <v>9</v>
      </c>
      <c r="B12" s="116" t="s">
        <v>0</v>
      </c>
      <c r="C12" s="117"/>
      <c r="D12" s="123"/>
      <c r="E12" s="120"/>
      <c r="F12" s="91"/>
      <c r="G12" s="216"/>
      <c r="H12" s="75"/>
      <c r="I12" s="76"/>
      <c r="J12" s="91"/>
      <c r="K12" s="216"/>
      <c r="L12" s="75"/>
      <c r="M12" s="76"/>
      <c r="N12" s="75"/>
      <c r="O12" s="76"/>
      <c r="P12" s="91"/>
      <c r="Q12" s="76"/>
      <c r="R12" s="51">
        <v>9</v>
      </c>
    </row>
    <row r="13" spans="1:18" ht="24" customHeight="1" x14ac:dyDescent="0.15">
      <c r="A13" s="115">
        <v>10</v>
      </c>
      <c r="B13" s="116" t="s">
        <v>2</v>
      </c>
      <c r="C13" s="117"/>
      <c r="D13" s="118" t="s">
        <v>60</v>
      </c>
      <c r="E13" s="120"/>
      <c r="F13" s="91"/>
      <c r="G13" s="216"/>
      <c r="H13" s="75"/>
      <c r="I13" s="76"/>
      <c r="J13" s="91"/>
      <c r="K13" s="216"/>
      <c r="L13" s="75"/>
      <c r="M13" s="76"/>
      <c r="N13" s="75"/>
      <c r="O13" s="76"/>
      <c r="P13" s="91"/>
      <c r="Q13" s="76"/>
      <c r="R13" s="51">
        <v>10</v>
      </c>
    </row>
    <row r="14" spans="1:18" ht="24" customHeight="1" x14ac:dyDescent="0.15">
      <c r="A14" s="111">
        <v>11</v>
      </c>
      <c r="B14" s="107" t="s">
        <v>3</v>
      </c>
      <c r="C14" s="112"/>
      <c r="D14" s="126"/>
      <c r="E14" s="137"/>
      <c r="F14" s="9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11">
        <v>12</v>
      </c>
      <c r="B15" s="107" t="s">
        <v>4</v>
      </c>
      <c r="C15" s="112"/>
      <c r="D15" s="126"/>
      <c r="E15" s="137"/>
      <c r="F15" s="9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1">
        <v>12</v>
      </c>
    </row>
    <row r="16" spans="1:18" ht="24" customHeight="1" x14ac:dyDescent="0.15">
      <c r="A16" s="111">
        <v>13</v>
      </c>
      <c r="B16" s="107" t="s">
        <v>5</v>
      </c>
      <c r="C16" s="112"/>
      <c r="D16" s="109"/>
      <c r="E16" s="121"/>
      <c r="F16" s="9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1">
        <v>13</v>
      </c>
    </row>
    <row r="17" spans="1:18" ht="24" customHeight="1" x14ac:dyDescent="0.15">
      <c r="A17" s="111">
        <v>14</v>
      </c>
      <c r="B17" s="107" t="s">
        <v>6</v>
      </c>
      <c r="C17" s="112"/>
      <c r="D17" s="109"/>
      <c r="E17" s="121"/>
      <c r="F17" s="9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115">
        <v>15</v>
      </c>
      <c r="B18" s="116" t="s">
        <v>7</v>
      </c>
      <c r="C18" s="117"/>
      <c r="D18" s="123"/>
      <c r="E18" s="120"/>
      <c r="F18" s="91"/>
      <c r="G18" s="216"/>
      <c r="H18" s="75"/>
      <c r="I18" s="76"/>
      <c r="J18" s="91"/>
      <c r="K18" s="216"/>
      <c r="L18" s="75"/>
      <c r="M18" s="76"/>
      <c r="N18" s="75"/>
      <c r="O18" s="76"/>
      <c r="P18" s="91"/>
      <c r="Q18" s="76"/>
      <c r="R18" s="51">
        <v>15</v>
      </c>
    </row>
    <row r="19" spans="1:18" ht="24" customHeight="1" x14ac:dyDescent="0.15">
      <c r="A19" s="115">
        <v>16</v>
      </c>
      <c r="B19" s="116" t="s">
        <v>0</v>
      </c>
      <c r="C19" s="117"/>
      <c r="D19" s="118"/>
      <c r="E19" s="120"/>
      <c r="F19" s="91"/>
      <c r="G19" s="216"/>
      <c r="H19" s="75"/>
      <c r="I19" s="76"/>
      <c r="J19" s="91"/>
      <c r="K19" s="216"/>
      <c r="L19" s="75"/>
      <c r="M19" s="76"/>
      <c r="N19" s="75"/>
      <c r="O19" s="76"/>
      <c r="P19" s="91"/>
      <c r="Q19" s="76"/>
      <c r="R19" s="51">
        <v>16</v>
      </c>
    </row>
    <row r="20" spans="1:18" ht="24" customHeight="1" x14ac:dyDescent="0.15">
      <c r="A20" s="111">
        <v>17</v>
      </c>
      <c r="B20" s="107" t="s">
        <v>2</v>
      </c>
      <c r="C20" s="112"/>
      <c r="D20" s="109"/>
      <c r="E20" s="121"/>
      <c r="F20" s="9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07" t="s">
        <v>3</v>
      </c>
      <c r="C21" s="112"/>
      <c r="D21" s="126"/>
      <c r="E21" s="137"/>
      <c r="F21" s="9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1">
        <v>19</v>
      </c>
      <c r="B22" s="107" t="s">
        <v>4</v>
      </c>
      <c r="C22" s="112"/>
      <c r="D22" s="126"/>
      <c r="E22" s="137"/>
      <c r="F22" s="9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1">
        <v>19</v>
      </c>
    </row>
    <row r="23" spans="1:18" ht="24" customHeight="1" x14ac:dyDescent="0.15">
      <c r="A23" s="111">
        <v>20</v>
      </c>
      <c r="B23" s="107" t="s">
        <v>5</v>
      </c>
      <c r="C23" s="112"/>
      <c r="D23" s="109"/>
      <c r="E23" s="121"/>
      <c r="F23" s="9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1">
        <v>20</v>
      </c>
    </row>
    <row r="24" spans="1:18" ht="24" customHeight="1" x14ac:dyDescent="0.15">
      <c r="A24" s="111">
        <v>21</v>
      </c>
      <c r="B24" s="107" t="s">
        <v>6</v>
      </c>
      <c r="C24" s="112"/>
      <c r="D24" s="182"/>
      <c r="E24" s="183"/>
      <c r="F24" s="9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1">
        <v>21</v>
      </c>
    </row>
    <row r="25" spans="1:18" ht="24" customHeight="1" x14ac:dyDescent="0.15">
      <c r="A25" s="115">
        <v>22</v>
      </c>
      <c r="B25" s="116" t="s">
        <v>7</v>
      </c>
      <c r="C25" s="117"/>
      <c r="D25" s="184"/>
      <c r="E25" s="185"/>
      <c r="F25" s="91"/>
      <c r="G25" s="216"/>
      <c r="H25" s="75"/>
      <c r="I25" s="76"/>
      <c r="J25" s="91"/>
      <c r="K25" s="216"/>
      <c r="L25" s="75"/>
      <c r="M25" s="76"/>
      <c r="N25" s="75"/>
      <c r="O25" s="76"/>
      <c r="P25" s="91"/>
      <c r="Q25" s="76"/>
      <c r="R25" s="51">
        <v>22</v>
      </c>
    </row>
    <row r="26" spans="1:18" ht="24" customHeight="1" x14ac:dyDescent="0.15">
      <c r="A26" s="115">
        <v>23</v>
      </c>
      <c r="B26" s="116" t="s">
        <v>0</v>
      </c>
      <c r="C26" s="117"/>
      <c r="D26" s="118"/>
      <c r="E26" s="185"/>
      <c r="F26" s="91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1">
        <v>23</v>
      </c>
    </row>
    <row r="27" spans="1:18" ht="24" customHeight="1" x14ac:dyDescent="0.15">
      <c r="A27" s="111">
        <v>24</v>
      </c>
      <c r="B27" s="107" t="s">
        <v>2</v>
      </c>
      <c r="C27" s="112"/>
      <c r="D27" s="109"/>
      <c r="E27" s="183"/>
      <c r="F27" s="9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3</v>
      </c>
      <c r="C28" s="112"/>
      <c r="D28" s="126"/>
      <c r="E28" s="137"/>
      <c r="F28" s="9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1">
        <v>26</v>
      </c>
      <c r="B29" s="107" t="s">
        <v>4</v>
      </c>
      <c r="C29" s="112"/>
      <c r="D29" s="126"/>
      <c r="E29" s="137"/>
      <c r="F29" s="9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1">
        <v>26</v>
      </c>
    </row>
    <row r="30" spans="1:18" ht="24" customHeight="1" x14ac:dyDescent="0.15">
      <c r="A30" s="111">
        <v>27</v>
      </c>
      <c r="B30" s="107" t="s">
        <v>5</v>
      </c>
      <c r="C30" s="112"/>
      <c r="D30" s="109"/>
      <c r="E30" s="121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1">
        <v>27</v>
      </c>
    </row>
    <row r="31" spans="1:18" ht="24" customHeight="1" x14ac:dyDescent="0.15">
      <c r="A31" s="111">
        <v>28</v>
      </c>
      <c r="B31" s="107" t="s">
        <v>6</v>
      </c>
      <c r="C31" s="112"/>
      <c r="D31" s="109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115">
        <v>29</v>
      </c>
      <c r="B32" s="116" t="s">
        <v>7</v>
      </c>
      <c r="C32" s="117"/>
      <c r="D32" s="118"/>
      <c r="E32" s="120"/>
      <c r="F32" s="75"/>
      <c r="G32" s="216"/>
      <c r="H32" s="75"/>
      <c r="I32" s="76"/>
      <c r="J32" s="91"/>
      <c r="K32" s="216"/>
      <c r="L32" s="75"/>
      <c r="M32" s="76"/>
      <c r="N32" s="75"/>
      <c r="O32" s="76"/>
      <c r="P32" s="91"/>
      <c r="Q32" s="76"/>
      <c r="R32" s="51">
        <v>29</v>
      </c>
    </row>
    <row r="33" spans="1:18" ht="24" customHeight="1" x14ac:dyDescent="0.15">
      <c r="A33" s="115">
        <v>30</v>
      </c>
      <c r="B33" s="116" t="s">
        <v>0</v>
      </c>
      <c r="C33" s="117"/>
      <c r="D33" s="118"/>
      <c r="E33" s="120"/>
      <c r="F33" s="75"/>
      <c r="G33" s="216"/>
      <c r="H33" s="75"/>
      <c r="I33" s="76"/>
      <c r="J33" s="91"/>
      <c r="K33" s="216"/>
      <c r="L33" s="75"/>
      <c r="M33" s="76"/>
      <c r="N33" s="75"/>
      <c r="O33" s="76"/>
      <c r="P33" s="91"/>
      <c r="Q33" s="76"/>
      <c r="R33" s="51">
        <v>30</v>
      </c>
    </row>
    <row r="34" spans="1:18" ht="24" customHeight="1" thickBot="1" x14ac:dyDescent="0.2">
      <c r="A34" s="143">
        <v>31</v>
      </c>
      <c r="B34" s="144" t="s">
        <v>46</v>
      </c>
      <c r="C34" s="130"/>
      <c r="D34" s="131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3">
        <v>31</v>
      </c>
    </row>
    <row r="35" spans="1:18" ht="24" customHeight="1" thickBot="1" x14ac:dyDescent="0.2">
      <c r="A35" s="259"/>
      <c r="B35" s="277"/>
      <c r="C35" s="277"/>
      <c r="D35" s="277"/>
      <c r="E35" s="3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7"/>
    </row>
    <row r="36" spans="1:18" ht="24" customHeight="1" x14ac:dyDescent="0.15">
      <c r="A36" s="259"/>
      <c r="B36" s="260"/>
      <c r="C36" s="260"/>
      <c r="D36" s="260"/>
      <c r="E36" s="11" t="s">
        <v>35</v>
      </c>
      <c r="F36" s="68">
        <f t="shared" ref="F36:Q36" si="0">SUM(F4:F34)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61"/>
      <c r="B37" s="262"/>
      <c r="C37" s="262"/>
      <c r="D37" s="262"/>
      <c r="E37" s="12" t="s">
        <v>17</v>
      </c>
      <c r="F37" s="70">
        <f>'7月'!F37+'8月'!F36</f>
        <v>14.666666666666666</v>
      </c>
      <c r="G37" s="222">
        <f>'7月'!G37+'8月'!G36</f>
        <v>4.333333333333333</v>
      </c>
      <c r="H37" s="70">
        <f>'7月'!H37+'8月'!H36</f>
        <v>20.5</v>
      </c>
      <c r="I37" s="71">
        <f>'7月'!I37+'8月'!I36</f>
        <v>4.5</v>
      </c>
      <c r="J37" s="237">
        <f>'7月'!J37+'8月'!J36</f>
        <v>22</v>
      </c>
      <c r="K37" s="222">
        <f>'7月'!K37+'8月'!K36</f>
        <v>3</v>
      </c>
      <c r="L37" s="70">
        <f>'7月'!L37+'8月'!L36</f>
        <v>22</v>
      </c>
      <c r="M37" s="71">
        <f>'7月'!M37+'8月'!M36</f>
        <v>4</v>
      </c>
      <c r="N37" s="70">
        <f>'7月'!N37+'8月'!N36</f>
        <v>22.333333333333336</v>
      </c>
      <c r="O37" s="71">
        <f>'7月'!O37+'8月'!O36</f>
        <v>4.6666666666666661</v>
      </c>
      <c r="P37" s="237">
        <f>'7月'!P37+'8月'!P36</f>
        <v>23.333333333333336</v>
      </c>
      <c r="Q37" s="71">
        <f>'7月'!Q37+'8月'!Q36</f>
        <v>3.6666666666666665</v>
      </c>
      <c r="R37" s="8"/>
    </row>
    <row r="38" spans="1:18" ht="18" customHeight="1" thickTop="1" x14ac:dyDescent="0.15"/>
  </sheetData>
  <mergeCells count="18">
    <mergeCell ref="A35:D37"/>
    <mergeCell ref="A2:A3"/>
    <mergeCell ref="B2:B3"/>
    <mergeCell ref="C2:D3"/>
    <mergeCell ref="J2:K2"/>
    <mergeCell ref="E2:E3"/>
    <mergeCell ref="P35:Q35"/>
    <mergeCell ref="F2:G2"/>
    <mergeCell ref="H35:I35"/>
    <mergeCell ref="J35:K35"/>
    <mergeCell ref="R2:R3"/>
    <mergeCell ref="L2:M2"/>
    <mergeCell ref="N2:O2"/>
    <mergeCell ref="P2:Q2"/>
    <mergeCell ref="F35:G35"/>
    <mergeCell ref="N35:O35"/>
    <mergeCell ref="H2:I2"/>
    <mergeCell ref="L35:M35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24</v>
      </c>
      <c r="F1" s="36"/>
      <c r="G1" s="34"/>
      <c r="H1" s="34"/>
      <c r="I1" s="34"/>
      <c r="J1" s="34"/>
      <c r="K1" s="34"/>
      <c r="L1" s="34"/>
      <c r="M1" s="34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97"/>
      <c r="B3" s="298"/>
      <c r="C3" s="299"/>
      <c r="D3" s="300"/>
      <c r="E3" s="256"/>
      <c r="F3" s="59" t="s">
        <v>8</v>
      </c>
      <c r="G3" s="61" t="s">
        <v>9</v>
      </c>
      <c r="H3" s="59" t="s">
        <v>8</v>
      </c>
      <c r="I3" s="65" t="s">
        <v>9</v>
      </c>
      <c r="J3" s="60" t="s">
        <v>8</v>
      </c>
      <c r="K3" s="61" t="s">
        <v>9</v>
      </c>
      <c r="L3" s="59" t="s">
        <v>8</v>
      </c>
      <c r="M3" s="65" t="s">
        <v>9</v>
      </c>
      <c r="N3" s="59" t="s">
        <v>8</v>
      </c>
      <c r="O3" s="65" t="s">
        <v>9</v>
      </c>
      <c r="P3" s="60" t="s">
        <v>8</v>
      </c>
      <c r="Q3" s="65" t="s">
        <v>9</v>
      </c>
      <c r="R3" s="296"/>
    </row>
    <row r="4" spans="1:18" ht="24" customHeight="1" x14ac:dyDescent="0.15">
      <c r="A4" s="133">
        <v>1</v>
      </c>
      <c r="B4" s="134" t="s">
        <v>50</v>
      </c>
      <c r="C4" s="108"/>
      <c r="D4" s="178"/>
      <c r="E4" s="136"/>
      <c r="F4" s="89"/>
      <c r="G4" s="229"/>
      <c r="H4" s="89"/>
      <c r="I4" s="90"/>
      <c r="J4" s="244"/>
      <c r="K4" s="229"/>
      <c r="L4" s="89"/>
      <c r="M4" s="90"/>
      <c r="N4" s="89"/>
      <c r="O4" s="90"/>
      <c r="P4" s="244"/>
      <c r="Q4" s="90"/>
      <c r="R4" s="44">
        <v>1</v>
      </c>
    </row>
    <row r="5" spans="1:18" ht="24" customHeight="1" x14ac:dyDescent="0.15">
      <c r="A5" s="111">
        <v>2</v>
      </c>
      <c r="B5" s="107" t="s">
        <v>47</v>
      </c>
      <c r="C5" s="112"/>
      <c r="D5" s="126"/>
      <c r="E5" s="174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07" t="s">
        <v>49</v>
      </c>
      <c r="C6" s="112"/>
      <c r="D6" s="109"/>
      <c r="E6" s="137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07" t="s">
        <v>6</v>
      </c>
      <c r="C7" s="112"/>
      <c r="D7" s="126"/>
      <c r="E7" s="114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5">
        <v>5</v>
      </c>
      <c r="B8" s="116" t="s">
        <v>7</v>
      </c>
      <c r="C8" s="117"/>
      <c r="D8" s="118"/>
      <c r="E8" s="124"/>
      <c r="F8" s="75"/>
      <c r="G8" s="216"/>
      <c r="H8" s="75"/>
      <c r="I8" s="76"/>
      <c r="J8" s="91"/>
      <c r="K8" s="216"/>
      <c r="L8" s="75"/>
      <c r="M8" s="76"/>
      <c r="N8" s="75"/>
      <c r="O8" s="76"/>
      <c r="P8" s="91"/>
      <c r="Q8" s="76"/>
      <c r="R8" s="51">
        <v>5</v>
      </c>
    </row>
    <row r="9" spans="1:18" ht="24" customHeight="1" x14ac:dyDescent="0.15">
      <c r="A9" s="115">
        <v>6</v>
      </c>
      <c r="B9" s="116" t="s">
        <v>0</v>
      </c>
      <c r="C9" s="117"/>
      <c r="D9" s="123"/>
      <c r="E9" s="120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111">
        <v>7</v>
      </c>
      <c r="B10" s="107" t="s">
        <v>2</v>
      </c>
      <c r="C10" s="112"/>
      <c r="D10" s="126"/>
      <c r="E10" s="121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1">
        <v>7</v>
      </c>
    </row>
    <row r="11" spans="1:18" ht="24" customHeight="1" x14ac:dyDescent="0.15">
      <c r="A11" s="111">
        <v>8</v>
      </c>
      <c r="B11" s="107" t="s">
        <v>3</v>
      </c>
      <c r="C11" s="112"/>
      <c r="D11" s="126"/>
      <c r="E11" s="137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1">
        <v>9</v>
      </c>
      <c r="B12" s="107" t="s">
        <v>4</v>
      </c>
      <c r="C12" s="112"/>
      <c r="D12" s="126"/>
      <c r="E12" s="137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07" t="s">
        <v>5</v>
      </c>
      <c r="C13" s="112"/>
      <c r="D13" s="109"/>
      <c r="E13" s="114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1">
        <v>11</v>
      </c>
      <c r="B14" s="107" t="s">
        <v>6</v>
      </c>
      <c r="C14" s="112"/>
      <c r="D14" s="109"/>
      <c r="E14" s="114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15">
        <v>12</v>
      </c>
      <c r="B15" s="116" t="s">
        <v>7</v>
      </c>
      <c r="C15" s="117"/>
      <c r="D15" s="118"/>
      <c r="E15" s="120"/>
      <c r="F15" s="75"/>
      <c r="G15" s="216"/>
      <c r="H15" s="75"/>
      <c r="I15" s="76"/>
      <c r="J15" s="91"/>
      <c r="K15" s="216"/>
      <c r="L15" s="75"/>
      <c r="M15" s="76"/>
      <c r="N15" s="75"/>
      <c r="O15" s="76"/>
      <c r="P15" s="91"/>
      <c r="Q15" s="76"/>
      <c r="R15" s="51">
        <v>12</v>
      </c>
    </row>
    <row r="16" spans="1:18" ht="24" customHeight="1" x14ac:dyDescent="0.15">
      <c r="A16" s="115">
        <v>13</v>
      </c>
      <c r="B16" s="116" t="s">
        <v>0</v>
      </c>
      <c r="C16" s="117"/>
      <c r="D16" s="123"/>
      <c r="E16" s="151"/>
      <c r="F16" s="75"/>
      <c r="G16" s="216"/>
      <c r="H16" s="75"/>
      <c r="I16" s="76"/>
      <c r="J16" s="91"/>
      <c r="K16" s="216"/>
      <c r="L16" s="75"/>
      <c r="M16" s="76"/>
      <c r="N16" s="75"/>
      <c r="O16" s="76"/>
      <c r="P16" s="91"/>
      <c r="Q16" s="76"/>
      <c r="R16" s="51">
        <v>13</v>
      </c>
    </row>
    <row r="17" spans="1:18" ht="24" customHeight="1" x14ac:dyDescent="0.15">
      <c r="A17" s="111">
        <v>14</v>
      </c>
      <c r="B17" s="107" t="s">
        <v>2</v>
      </c>
      <c r="C17" s="112"/>
      <c r="D17" s="109"/>
      <c r="E17" s="122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111">
        <v>15</v>
      </c>
      <c r="B18" s="107" t="s">
        <v>3</v>
      </c>
      <c r="C18" s="112"/>
      <c r="D18" s="126"/>
      <c r="E18" s="137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07" t="s">
        <v>4</v>
      </c>
      <c r="C19" s="112"/>
      <c r="D19" s="126"/>
      <c r="E19" s="137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07" t="s">
        <v>5</v>
      </c>
      <c r="C20" s="112"/>
      <c r="D20" s="126"/>
      <c r="E20" s="137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07" t="s">
        <v>6</v>
      </c>
      <c r="C21" s="112"/>
      <c r="D21" s="109"/>
      <c r="E21" s="114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5">
        <v>19</v>
      </c>
      <c r="B22" s="116" t="s">
        <v>7</v>
      </c>
      <c r="C22" s="117"/>
      <c r="D22" s="123"/>
      <c r="E22" s="120"/>
      <c r="F22" s="75"/>
      <c r="G22" s="216"/>
      <c r="H22" s="75"/>
      <c r="I22" s="76"/>
      <c r="J22" s="91"/>
      <c r="K22" s="216"/>
      <c r="L22" s="75"/>
      <c r="M22" s="76"/>
      <c r="N22" s="75"/>
      <c r="O22" s="76"/>
      <c r="P22" s="91"/>
      <c r="Q22" s="76"/>
      <c r="R22" s="51">
        <v>19</v>
      </c>
    </row>
    <row r="23" spans="1:18" ht="24" customHeight="1" x14ac:dyDescent="0.15">
      <c r="A23" s="115">
        <v>20</v>
      </c>
      <c r="B23" s="116" t="s">
        <v>0</v>
      </c>
      <c r="C23" s="117"/>
      <c r="D23" s="118"/>
      <c r="E23" s="151"/>
      <c r="F23" s="75"/>
      <c r="G23" s="216"/>
      <c r="H23" s="75"/>
      <c r="I23" s="76"/>
      <c r="J23" s="91"/>
      <c r="K23" s="216"/>
      <c r="L23" s="75"/>
      <c r="M23" s="76"/>
      <c r="N23" s="75"/>
      <c r="O23" s="76"/>
      <c r="P23" s="91"/>
      <c r="Q23" s="76"/>
      <c r="R23" s="51">
        <v>20</v>
      </c>
    </row>
    <row r="24" spans="1:18" ht="24" customHeight="1" x14ac:dyDescent="0.15">
      <c r="A24" s="115">
        <v>21</v>
      </c>
      <c r="B24" s="116" t="s">
        <v>2</v>
      </c>
      <c r="C24" s="117"/>
      <c r="D24" s="118" t="s">
        <v>61</v>
      </c>
      <c r="E24" s="124"/>
      <c r="F24" s="75"/>
      <c r="G24" s="216"/>
      <c r="H24" s="75"/>
      <c r="I24" s="76"/>
      <c r="J24" s="91"/>
      <c r="K24" s="216"/>
      <c r="L24" s="75"/>
      <c r="M24" s="76"/>
      <c r="N24" s="75"/>
      <c r="O24" s="76"/>
      <c r="P24" s="91"/>
      <c r="Q24" s="76"/>
      <c r="R24" s="51">
        <v>21</v>
      </c>
    </row>
    <row r="25" spans="1:18" ht="24" customHeight="1" x14ac:dyDescent="0.15">
      <c r="A25" s="115">
        <v>22</v>
      </c>
      <c r="B25" s="116" t="s">
        <v>3</v>
      </c>
      <c r="C25" s="117"/>
      <c r="D25" s="123" t="s">
        <v>62</v>
      </c>
      <c r="E25" s="138"/>
      <c r="F25" s="75"/>
      <c r="G25" s="216"/>
      <c r="H25" s="75"/>
      <c r="I25" s="76"/>
      <c r="J25" s="91"/>
      <c r="K25" s="216"/>
      <c r="L25" s="75"/>
      <c r="M25" s="76"/>
      <c r="N25" s="75"/>
      <c r="O25" s="76"/>
      <c r="P25" s="91"/>
      <c r="Q25" s="76"/>
      <c r="R25" s="51">
        <v>22</v>
      </c>
    </row>
    <row r="26" spans="1:18" ht="24" customHeight="1" x14ac:dyDescent="0.15">
      <c r="A26" s="111">
        <v>23</v>
      </c>
      <c r="B26" s="107" t="s">
        <v>4</v>
      </c>
      <c r="C26" s="112"/>
      <c r="D26" s="126"/>
      <c r="E26" s="137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1">
        <v>23</v>
      </c>
    </row>
    <row r="27" spans="1:18" ht="24" customHeight="1" x14ac:dyDescent="0.15">
      <c r="A27" s="111">
        <v>24</v>
      </c>
      <c r="B27" s="107" t="s">
        <v>5</v>
      </c>
      <c r="C27" s="112"/>
      <c r="D27" s="126"/>
      <c r="E27" s="137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6</v>
      </c>
      <c r="C28" s="112"/>
      <c r="D28" s="109"/>
      <c r="E28" s="114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5">
        <v>26</v>
      </c>
      <c r="B29" s="116" t="s">
        <v>7</v>
      </c>
      <c r="C29" s="117"/>
      <c r="D29" s="123"/>
      <c r="E29" s="120"/>
      <c r="F29" s="75"/>
      <c r="G29" s="216"/>
      <c r="H29" s="75"/>
      <c r="I29" s="76"/>
      <c r="J29" s="91"/>
      <c r="K29" s="216"/>
      <c r="L29" s="75"/>
      <c r="M29" s="76"/>
      <c r="N29" s="75"/>
      <c r="O29" s="76"/>
      <c r="P29" s="91"/>
      <c r="Q29" s="76"/>
      <c r="R29" s="51">
        <v>26</v>
      </c>
    </row>
    <row r="30" spans="1:18" ht="24" customHeight="1" x14ac:dyDescent="0.15">
      <c r="A30" s="115">
        <v>27</v>
      </c>
      <c r="B30" s="116" t="s">
        <v>0</v>
      </c>
      <c r="C30" s="117"/>
      <c r="D30" s="123"/>
      <c r="E30" s="138"/>
      <c r="F30" s="75"/>
      <c r="G30" s="216"/>
      <c r="H30" s="75"/>
      <c r="I30" s="76"/>
      <c r="J30" s="91"/>
      <c r="K30" s="216"/>
      <c r="L30" s="75"/>
      <c r="M30" s="76"/>
      <c r="N30" s="75"/>
      <c r="O30" s="76"/>
      <c r="P30" s="91"/>
      <c r="Q30" s="76"/>
      <c r="R30" s="51">
        <v>27</v>
      </c>
    </row>
    <row r="31" spans="1:18" ht="24" customHeight="1" x14ac:dyDescent="0.15">
      <c r="A31" s="111">
        <v>28</v>
      </c>
      <c r="B31" s="107" t="s">
        <v>2</v>
      </c>
      <c r="C31" s="112"/>
      <c r="D31" s="126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111">
        <v>29</v>
      </c>
      <c r="B32" s="107" t="s">
        <v>3</v>
      </c>
      <c r="C32" s="112"/>
      <c r="D32" s="126"/>
      <c r="E32" s="137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>
        <v>29</v>
      </c>
    </row>
    <row r="33" spans="1:18" ht="24" customHeight="1" x14ac:dyDescent="0.15">
      <c r="A33" s="111">
        <v>30</v>
      </c>
      <c r="B33" s="107" t="s">
        <v>4</v>
      </c>
      <c r="C33" s="112"/>
      <c r="D33" s="126"/>
      <c r="E33" s="137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2">
        <v>30</v>
      </c>
    </row>
    <row r="34" spans="1:18" ht="24" customHeight="1" thickBot="1" x14ac:dyDescent="0.2">
      <c r="A34" s="143"/>
      <c r="B34" s="144"/>
      <c r="C34" s="130"/>
      <c r="D34" s="131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2"/>
    </row>
    <row r="35" spans="1:18" ht="24" customHeight="1" thickBot="1" x14ac:dyDescent="0.2">
      <c r="A35" s="290"/>
      <c r="B35" s="291"/>
      <c r="C35" s="291"/>
      <c r="D35" s="291"/>
      <c r="E35" s="32"/>
      <c r="F35" s="278" t="s">
        <v>10</v>
      </c>
      <c r="G35" s="281"/>
      <c r="H35" s="278" t="s">
        <v>11</v>
      </c>
      <c r="I35" s="279"/>
      <c r="J35" s="280" t="s">
        <v>12</v>
      </c>
      <c r="K35" s="281"/>
      <c r="L35" s="278" t="s">
        <v>13</v>
      </c>
      <c r="M35" s="279"/>
      <c r="N35" s="278" t="s">
        <v>14</v>
      </c>
      <c r="O35" s="279"/>
      <c r="P35" s="280" t="s">
        <v>15</v>
      </c>
      <c r="Q35" s="281"/>
      <c r="R35" s="21"/>
    </row>
    <row r="36" spans="1:18" ht="24" customHeight="1" x14ac:dyDescent="0.15">
      <c r="A36" s="292"/>
      <c r="B36" s="293"/>
      <c r="C36" s="293"/>
      <c r="D36" s="293"/>
      <c r="E36" s="22" t="s">
        <v>36</v>
      </c>
      <c r="F36" s="98">
        <f t="shared" ref="F36:Q36" si="0">SUM(F4:F33)</f>
        <v>0</v>
      </c>
      <c r="G36" s="230">
        <f t="shared" si="0"/>
        <v>0</v>
      </c>
      <c r="H36" s="98">
        <f t="shared" si="0"/>
        <v>0</v>
      </c>
      <c r="I36" s="99">
        <f t="shared" si="0"/>
        <v>0</v>
      </c>
      <c r="J36" s="245">
        <f t="shared" si="0"/>
        <v>0</v>
      </c>
      <c r="K36" s="230">
        <f t="shared" si="0"/>
        <v>0</v>
      </c>
      <c r="L36" s="98">
        <f t="shared" si="0"/>
        <v>0</v>
      </c>
      <c r="M36" s="99">
        <f t="shared" si="0"/>
        <v>0</v>
      </c>
      <c r="N36" s="98">
        <f t="shared" si="0"/>
        <v>0</v>
      </c>
      <c r="O36" s="99">
        <f t="shared" si="0"/>
        <v>0</v>
      </c>
      <c r="P36" s="245">
        <f t="shared" si="0"/>
        <v>0</v>
      </c>
      <c r="Q36" s="99">
        <f t="shared" si="0"/>
        <v>0</v>
      </c>
      <c r="R36" s="23"/>
    </row>
    <row r="37" spans="1:18" ht="24" customHeight="1" thickBot="1" x14ac:dyDescent="0.2">
      <c r="A37" s="294"/>
      <c r="B37" s="295"/>
      <c r="C37" s="295"/>
      <c r="D37" s="295"/>
      <c r="E37" s="24" t="s">
        <v>17</v>
      </c>
      <c r="F37" s="100">
        <f>'8月'!F37+'9月'!F36</f>
        <v>14.666666666666666</v>
      </c>
      <c r="G37" s="231">
        <f>'8月'!G37+'9月'!G36</f>
        <v>4.333333333333333</v>
      </c>
      <c r="H37" s="100">
        <f>'8月'!H37+'9月'!H36</f>
        <v>20.5</v>
      </c>
      <c r="I37" s="101">
        <f>'8月'!I37+'9月'!I36</f>
        <v>4.5</v>
      </c>
      <c r="J37" s="246">
        <f>'8月'!J37+'9月'!J36</f>
        <v>22</v>
      </c>
      <c r="K37" s="231">
        <f>'8月'!K37+'9月'!K36</f>
        <v>3</v>
      </c>
      <c r="L37" s="100">
        <f>'8月'!L37+'9月'!L36</f>
        <v>22</v>
      </c>
      <c r="M37" s="101">
        <f>'8月'!M37+'9月'!M36</f>
        <v>4</v>
      </c>
      <c r="N37" s="100">
        <f>'8月'!N37+'9月'!N36</f>
        <v>22.333333333333336</v>
      </c>
      <c r="O37" s="101">
        <f>'8月'!O37+'9月'!O36</f>
        <v>4.6666666666666661</v>
      </c>
      <c r="P37" s="246">
        <f>'8月'!P37+'9月'!P36</f>
        <v>23.333333333333336</v>
      </c>
      <c r="Q37" s="101">
        <f>'8月'!Q37+'9月'!Q36</f>
        <v>3.6666666666666665</v>
      </c>
      <c r="R37" s="25"/>
    </row>
    <row r="38" spans="1:18" ht="18" customHeight="1" thickTop="1" x14ac:dyDescent="0.15"/>
  </sheetData>
  <mergeCells count="18">
    <mergeCell ref="E2:E3"/>
    <mergeCell ref="A35:D37"/>
    <mergeCell ref="R2:R3"/>
    <mergeCell ref="L2:M2"/>
    <mergeCell ref="N2:O2"/>
    <mergeCell ref="P2:Q2"/>
    <mergeCell ref="A2:A3"/>
    <mergeCell ref="B2:B3"/>
    <mergeCell ref="C2:D3"/>
    <mergeCell ref="J2:K2"/>
    <mergeCell ref="H2:I2"/>
    <mergeCell ref="N35:O35"/>
    <mergeCell ref="P35:Q35"/>
    <mergeCell ref="F35:G35"/>
    <mergeCell ref="H35:I35"/>
    <mergeCell ref="J35:K35"/>
    <mergeCell ref="L35:M35"/>
    <mergeCell ref="F2:G2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25</v>
      </c>
      <c r="F1" s="36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67"/>
      <c r="B3" s="269"/>
      <c r="C3" s="299"/>
      <c r="D3" s="300"/>
      <c r="E3" s="256"/>
      <c r="F3" s="62" t="s">
        <v>8</v>
      </c>
      <c r="G3" s="64" t="s">
        <v>9</v>
      </c>
      <c r="H3" s="62" t="s">
        <v>8</v>
      </c>
      <c r="I3" s="247" t="s">
        <v>9</v>
      </c>
      <c r="J3" s="63" t="s">
        <v>8</v>
      </c>
      <c r="K3" s="64" t="s">
        <v>9</v>
      </c>
      <c r="L3" s="62" t="s">
        <v>8</v>
      </c>
      <c r="M3" s="247" t="s">
        <v>9</v>
      </c>
      <c r="N3" s="62" t="s">
        <v>8</v>
      </c>
      <c r="O3" s="247" t="s">
        <v>9</v>
      </c>
      <c r="P3" s="63" t="s">
        <v>8</v>
      </c>
      <c r="Q3" s="64" t="s">
        <v>9</v>
      </c>
      <c r="R3" s="264"/>
    </row>
    <row r="4" spans="1:18" ht="24" customHeight="1" x14ac:dyDescent="0.15">
      <c r="A4" s="111">
        <v>1</v>
      </c>
      <c r="B4" s="107" t="s">
        <v>49</v>
      </c>
      <c r="C4" s="108"/>
      <c r="D4" s="135"/>
      <c r="E4" s="166"/>
      <c r="F4" s="82"/>
      <c r="G4" s="223"/>
      <c r="H4" s="82"/>
      <c r="I4" s="73"/>
      <c r="J4" s="238"/>
      <c r="K4" s="223"/>
      <c r="L4" s="82"/>
      <c r="M4" s="73"/>
      <c r="N4" s="82"/>
      <c r="O4" s="73"/>
      <c r="P4" s="238"/>
      <c r="Q4" s="73"/>
      <c r="R4" s="45">
        <v>1</v>
      </c>
    </row>
    <row r="5" spans="1:18" ht="24" customHeight="1" x14ac:dyDescent="0.15">
      <c r="A5" s="111">
        <v>2</v>
      </c>
      <c r="B5" s="107" t="s">
        <v>45</v>
      </c>
      <c r="C5" s="112"/>
      <c r="D5" s="109"/>
      <c r="E5" s="121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6">
        <v>2</v>
      </c>
    </row>
    <row r="6" spans="1:18" ht="24" customHeight="1" x14ac:dyDescent="0.15">
      <c r="A6" s="115">
        <v>3</v>
      </c>
      <c r="B6" s="116" t="s">
        <v>48</v>
      </c>
      <c r="C6" s="117"/>
      <c r="D6" s="118"/>
      <c r="E6" s="120"/>
      <c r="F6" s="75"/>
      <c r="G6" s="216"/>
      <c r="H6" s="75"/>
      <c r="I6" s="76"/>
      <c r="J6" s="91"/>
      <c r="K6" s="216"/>
      <c r="L6" s="75"/>
      <c r="M6" s="76"/>
      <c r="N6" s="75"/>
      <c r="O6" s="76"/>
      <c r="P6" s="91"/>
      <c r="Q6" s="76"/>
      <c r="R6" s="55">
        <v>3</v>
      </c>
    </row>
    <row r="7" spans="1:18" ht="24" customHeight="1" x14ac:dyDescent="0.15">
      <c r="A7" s="115">
        <v>4</v>
      </c>
      <c r="B7" s="116" t="s">
        <v>0</v>
      </c>
      <c r="C7" s="117"/>
      <c r="D7" s="118"/>
      <c r="E7" s="120"/>
      <c r="F7" s="75"/>
      <c r="G7" s="216"/>
      <c r="H7" s="75"/>
      <c r="I7" s="76"/>
      <c r="J7" s="91"/>
      <c r="K7" s="216"/>
      <c r="L7" s="75"/>
      <c r="M7" s="76"/>
      <c r="N7" s="75"/>
      <c r="O7" s="76"/>
      <c r="P7" s="91"/>
      <c r="Q7" s="76"/>
      <c r="R7" s="55">
        <v>4</v>
      </c>
    </row>
    <row r="8" spans="1:18" ht="24" customHeight="1" x14ac:dyDescent="0.15">
      <c r="A8" s="111">
        <v>5</v>
      </c>
      <c r="B8" s="107" t="s">
        <v>2</v>
      </c>
      <c r="C8" s="112"/>
      <c r="D8" s="126"/>
      <c r="E8" s="137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4"/>
      <c r="R8" s="46">
        <v>5</v>
      </c>
    </row>
    <row r="9" spans="1:18" ht="24" customHeight="1" x14ac:dyDescent="0.15">
      <c r="A9" s="111">
        <v>6</v>
      </c>
      <c r="B9" s="107" t="s">
        <v>3</v>
      </c>
      <c r="C9" s="112"/>
      <c r="D9" s="109"/>
      <c r="E9" s="121"/>
      <c r="F9" s="72"/>
      <c r="G9" s="215"/>
      <c r="H9" s="72"/>
      <c r="I9" s="74"/>
      <c r="J9" s="92"/>
      <c r="K9" s="215"/>
      <c r="L9" s="72"/>
      <c r="M9" s="74"/>
      <c r="N9" s="72"/>
      <c r="O9" s="74"/>
      <c r="P9" s="92"/>
      <c r="Q9" s="74"/>
      <c r="R9" s="46">
        <v>6</v>
      </c>
    </row>
    <row r="10" spans="1:18" ht="24" customHeight="1" x14ac:dyDescent="0.15">
      <c r="A10" s="111">
        <v>7</v>
      </c>
      <c r="B10" s="107" t="s">
        <v>4</v>
      </c>
      <c r="C10" s="112"/>
      <c r="D10" s="109"/>
      <c r="E10" s="121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6">
        <v>7</v>
      </c>
    </row>
    <row r="11" spans="1:18" ht="24" customHeight="1" x14ac:dyDescent="0.15">
      <c r="A11" s="111">
        <v>8</v>
      </c>
      <c r="B11" s="107" t="s">
        <v>5</v>
      </c>
      <c r="C11" s="112"/>
      <c r="D11" s="109"/>
      <c r="E11" s="121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6">
        <v>8</v>
      </c>
    </row>
    <row r="12" spans="1:18" ht="24" customHeight="1" x14ac:dyDescent="0.15">
      <c r="A12" s="111">
        <v>9</v>
      </c>
      <c r="B12" s="107" t="s">
        <v>6</v>
      </c>
      <c r="C12" s="112"/>
      <c r="D12" s="109"/>
      <c r="E12" s="121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6">
        <v>9</v>
      </c>
    </row>
    <row r="13" spans="1:18" ht="24" customHeight="1" x14ac:dyDescent="0.15">
      <c r="A13" s="115">
        <v>10</v>
      </c>
      <c r="B13" s="116" t="s">
        <v>7</v>
      </c>
      <c r="C13" s="117"/>
      <c r="D13" s="123"/>
      <c r="E13" s="167"/>
      <c r="F13" s="75"/>
      <c r="G13" s="216"/>
      <c r="H13" s="75"/>
      <c r="I13" s="76"/>
      <c r="J13" s="91"/>
      <c r="K13" s="216"/>
      <c r="L13" s="75"/>
      <c r="M13" s="76"/>
      <c r="N13" s="75"/>
      <c r="O13" s="76"/>
      <c r="P13" s="91"/>
      <c r="Q13" s="76"/>
      <c r="R13" s="55">
        <v>10</v>
      </c>
    </row>
    <row r="14" spans="1:18" ht="24" customHeight="1" x14ac:dyDescent="0.15">
      <c r="A14" s="115">
        <v>11</v>
      </c>
      <c r="B14" s="116" t="s">
        <v>0</v>
      </c>
      <c r="C14" s="168"/>
      <c r="D14" s="169"/>
      <c r="E14" s="124"/>
      <c r="F14" s="75"/>
      <c r="G14" s="216"/>
      <c r="H14" s="75"/>
      <c r="I14" s="76"/>
      <c r="J14" s="91"/>
      <c r="K14" s="216"/>
      <c r="L14" s="75"/>
      <c r="M14" s="76"/>
      <c r="N14" s="75"/>
      <c r="O14" s="76"/>
      <c r="P14" s="91"/>
      <c r="Q14" s="76"/>
      <c r="R14" s="55">
        <v>11</v>
      </c>
    </row>
    <row r="15" spans="1:18" ht="24" customHeight="1" x14ac:dyDescent="0.15">
      <c r="A15" s="111">
        <v>12</v>
      </c>
      <c r="B15" s="107" t="s">
        <v>2</v>
      </c>
      <c r="C15" s="112"/>
      <c r="D15" s="109"/>
      <c r="E15" s="170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4"/>
      <c r="R15" s="46">
        <v>12</v>
      </c>
    </row>
    <row r="16" spans="1:18" ht="24" customHeight="1" x14ac:dyDescent="0.15">
      <c r="A16" s="111">
        <v>13</v>
      </c>
      <c r="B16" s="107" t="s">
        <v>3</v>
      </c>
      <c r="C16" s="112"/>
      <c r="D16" s="109"/>
      <c r="E16" s="121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4"/>
      <c r="R16" s="46">
        <v>13</v>
      </c>
    </row>
    <row r="17" spans="1:18" ht="24" customHeight="1" x14ac:dyDescent="0.15">
      <c r="A17" s="111">
        <v>14</v>
      </c>
      <c r="B17" s="107" t="s">
        <v>4</v>
      </c>
      <c r="C17" s="112"/>
      <c r="D17" s="109"/>
      <c r="E17" s="121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6">
        <v>14</v>
      </c>
    </row>
    <row r="18" spans="1:18" s="14" customFormat="1" ht="24" customHeight="1" x14ac:dyDescent="0.15">
      <c r="A18" s="111">
        <v>15</v>
      </c>
      <c r="B18" s="107" t="s">
        <v>5</v>
      </c>
      <c r="C18" s="112"/>
      <c r="D18" s="109"/>
      <c r="E18" s="121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6">
        <v>15</v>
      </c>
    </row>
    <row r="19" spans="1:18" ht="24" customHeight="1" x14ac:dyDescent="0.15">
      <c r="A19" s="111">
        <v>16</v>
      </c>
      <c r="B19" s="107" t="s">
        <v>6</v>
      </c>
      <c r="C19" s="112"/>
      <c r="D19" s="109"/>
      <c r="E19" s="171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6">
        <v>16</v>
      </c>
    </row>
    <row r="20" spans="1:18" ht="24" customHeight="1" x14ac:dyDescent="0.15">
      <c r="A20" s="115">
        <v>17</v>
      </c>
      <c r="B20" s="116" t="s">
        <v>7</v>
      </c>
      <c r="C20" s="117"/>
      <c r="D20" s="118"/>
      <c r="E20" s="120"/>
      <c r="F20" s="75"/>
      <c r="G20" s="216"/>
      <c r="H20" s="75"/>
      <c r="I20" s="76"/>
      <c r="J20" s="91"/>
      <c r="K20" s="216"/>
      <c r="L20" s="75"/>
      <c r="M20" s="76"/>
      <c r="N20" s="75"/>
      <c r="O20" s="76"/>
      <c r="P20" s="91"/>
      <c r="Q20" s="76"/>
      <c r="R20" s="55">
        <v>17</v>
      </c>
    </row>
    <row r="21" spans="1:18" ht="24" customHeight="1" x14ac:dyDescent="0.15">
      <c r="A21" s="115">
        <v>18</v>
      </c>
      <c r="B21" s="116" t="s">
        <v>0</v>
      </c>
      <c r="C21" s="117"/>
      <c r="D21" s="118"/>
      <c r="E21" s="140"/>
      <c r="F21" s="75"/>
      <c r="G21" s="216"/>
      <c r="H21" s="75"/>
      <c r="I21" s="76"/>
      <c r="J21" s="91"/>
      <c r="K21" s="216"/>
      <c r="L21" s="75"/>
      <c r="M21" s="76"/>
      <c r="N21" s="75"/>
      <c r="O21" s="76"/>
      <c r="P21" s="91"/>
      <c r="Q21" s="76"/>
      <c r="R21" s="55">
        <v>18</v>
      </c>
    </row>
    <row r="22" spans="1:18" ht="24" customHeight="1" x14ac:dyDescent="0.15">
      <c r="A22" s="111">
        <v>19</v>
      </c>
      <c r="B22" s="107" t="s">
        <v>2</v>
      </c>
      <c r="C22" s="112"/>
      <c r="D22" s="109"/>
      <c r="E22" s="137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4"/>
      <c r="R22" s="46">
        <v>19</v>
      </c>
    </row>
    <row r="23" spans="1:18" ht="24" customHeight="1" x14ac:dyDescent="0.15">
      <c r="A23" s="111">
        <v>20</v>
      </c>
      <c r="B23" s="107" t="s">
        <v>3</v>
      </c>
      <c r="C23" s="112"/>
      <c r="D23" s="109"/>
      <c r="E23" s="121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4"/>
      <c r="R23" s="46">
        <v>20</v>
      </c>
    </row>
    <row r="24" spans="1:18" ht="24" customHeight="1" x14ac:dyDescent="0.15">
      <c r="A24" s="111">
        <v>21</v>
      </c>
      <c r="B24" s="107" t="s">
        <v>4</v>
      </c>
      <c r="C24" s="112"/>
      <c r="D24" s="172"/>
      <c r="E24" s="121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6">
        <v>21</v>
      </c>
    </row>
    <row r="25" spans="1:18" ht="24" customHeight="1" x14ac:dyDescent="0.15">
      <c r="A25" s="111">
        <v>22</v>
      </c>
      <c r="B25" s="107" t="s">
        <v>5</v>
      </c>
      <c r="C25" s="112"/>
      <c r="D25" s="109"/>
      <c r="E25" s="121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6">
        <v>22</v>
      </c>
    </row>
    <row r="26" spans="1:18" ht="24" customHeight="1" x14ac:dyDescent="0.15">
      <c r="A26" s="111">
        <v>23</v>
      </c>
      <c r="B26" s="107" t="s">
        <v>6</v>
      </c>
      <c r="C26" s="112"/>
      <c r="D26" s="109"/>
      <c r="E26" s="121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6">
        <v>23</v>
      </c>
    </row>
    <row r="27" spans="1:18" ht="24" customHeight="1" x14ac:dyDescent="0.15">
      <c r="A27" s="115">
        <v>24</v>
      </c>
      <c r="B27" s="116" t="s">
        <v>7</v>
      </c>
      <c r="C27" s="117"/>
      <c r="D27" s="118"/>
      <c r="E27" s="120"/>
      <c r="F27" s="75"/>
      <c r="G27" s="216"/>
      <c r="H27" s="75"/>
      <c r="I27" s="76"/>
      <c r="J27" s="91"/>
      <c r="K27" s="216"/>
      <c r="L27" s="75"/>
      <c r="M27" s="76"/>
      <c r="N27" s="75"/>
      <c r="O27" s="76"/>
      <c r="P27" s="91"/>
      <c r="Q27" s="76"/>
      <c r="R27" s="55">
        <v>24</v>
      </c>
    </row>
    <row r="28" spans="1:18" ht="24" customHeight="1" x14ac:dyDescent="0.15">
      <c r="A28" s="115">
        <v>25</v>
      </c>
      <c r="B28" s="116" t="s">
        <v>0</v>
      </c>
      <c r="C28" s="117"/>
      <c r="D28" s="123"/>
      <c r="E28" s="138"/>
      <c r="F28" s="75"/>
      <c r="G28" s="216"/>
      <c r="H28" s="75"/>
      <c r="I28" s="76"/>
      <c r="J28" s="91"/>
      <c r="K28" s="216"/>
      <c r="L28" s="75"/>
      <c r="M28" s="76"/>
      <c r="N28" s="75"/>
      <c r="O28" s="76"/>
      <c r="P28" s="91"/>
      <c r="Q28" s="76"/>
      <c r="R28" s="55">
        <v>25</v>
      </c>
    </row>
    <row r="29" spans="1:18" ht="24" customHeight="1" x14ac:dyDescent="0.15">
      <c r="A29" s="111">
        <v>26</v>
      </c>
      <c r="B29" s="107" t="s">
        <v>2</v>
      </c>
      <c r="C29" s="112"/>
      <c r="D29" s="109"/>
      <c r="E29" s="137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4"/>
      <c r="R29" s="46">
        <v>26</v>
      </c>
    </row>
    <row r="30" spans="1:18" ht="24" customHeight="1" x14ac:dyDescent="0.15">
      <c r="A30" s="111">
        <v>27</v>
      </c>
      <c r="B30" s="107" t="s">
        <v>3</v>
      </c>
      <c r="C30" s="112"/>
      <c r="D30" s="109"/>
      <c r="E30" s="121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4"/>
      <c r="R30" s="46">
        <v>27</v>
      </c>
    </row>
    <row r="31" spans="1:18" ht="24" customHeight="1" x14ac:dyDescent="0.15">
      <c r="A31" s="111">
        <v>28</v>
      </c>
      <c r="B31" s="107" t="s">
        <v>4</v>
      </c>
      <c r="C31" s="112"/>
      <c r="D31" s="109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6">
        <v>28</v>
      </c>
    </row>
    <row r="32" spans="1:18" ht="24" customHeight="1" x14ac:dyDescent="0.15">
      <c r="A32" s="111">
        <v>29</v>
      </c>
      <c r="B32" s="107" t="s">
        <v>5</v>
      </c>
      <c r="C32" s="112"/>
      <c r="D32" s="109"/>
      <c r="E32" s="121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6">
        <v>29</v>
      </c>
    </row>
    <row r="33" spans="1:18" ht="24" customHeight="1" x14ac:dyDescent="0.15">
      <c r="A33" s="111">
        <v>30</v>
      </c>
      <c r="B33" s="107" t="s">
        <v>6</v>
      </c>
      <c r="C33" s="128"/>
      <c r="D33" s="173"/>
      <c r="E33" s="174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7">
        <v>30</v>
      </c>
    </row>
    <row r="34" spans="1:18" ht="24" customHeight="1" thickBot="1" x14ac:dyDescent="0.2">
      <c r="A34" s="175">
        <v>31</v>
      </c>
      <c r="B34" s="176" t="s">
        <v>48</v>
      </c>
      <c r="C34" s="156"/>
      <c r="D34" s="177"/>
      <c r="E34" s="158"/>
      <c r="F34" s="87"/>
      <c r="G34" s="228"/>
      <c r="H34" s="87"/>
      <c r="I34" s="88"/>
      <c r="J34" s="243"/>
      <c r="K34" s="228"/>
      <c r="L34" s="87"/>
      <c r="M34" s="88"/>
      <c r="N34" s="87"/>
      <c r="O34" s="88"/>
      <c r="P34" s="243"/>
      <c r="Q34" s="88"/>
      <c r="R34" s="56">
        <v>31</v>
      </c>
    </row>
    <row r="35" spans="1:18" ht="24" customHeight="1" thickBot="1" x14ac:dyDescent="0.2">
      <c r="A35" s="301"/>
      <c r="B35" s="291"/>
      <c r="C35" s="291"/>
      <c r="D35" s="291"/>
      <c r="E35" s="3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7"/>
    </row>
    <row r="36" spans="1:18" ht="24" customHeight="1" x14ac:dyDescent="0.15">
      <c r="A36" s="292"/>
      <c r="B36" s="293"/>
      <c r="C36" s="293"/>
      <c r="D36" s="293"/>
      <c r="E36" s="11" t="s">
        <v>37</v>
      </c>
      <c r="F36" s="68">
        <f t="shared" ref="F36:Q36" si="0">SUM(F4:F34)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94"/>
      <c r="B37" s="295"/>
      <c r="C37" s="295"/>
      <c r="D37" s="295"/>
      <c r="E37" s="12" t="s">
        <v>17</v>
      </c>
      <c r="F37" s="70">
        <f>'9月'!F37+'10月'!F36</f>
        <v>14.666666666666666</v>
      </c>
      <c r="G37" s="222">
        <f>'9月'!G37+'10月'!G36</f>
        <v>4.333333333333333</v>
      </c>
      <c r="H37" s="70">
        <f>'9月'!H37+'10月'!H36</f>
        <v>20.5</v>
      </c>
      <c r="I37" s="71">
        <f>'9月'!I37+'10月'!I36</f>
        <v>4.5</v>
      </c>
      <c r="J37" s="237">
        <f>'9月'!J37+'10月'!J36</f>
        <v>22</v>
      </c>
      <c r="K37" s="222">
        <f>'9月'!K37+'10月'!K36</f>
        <v>3</v>
      </c>
      <c r="L37" s="70">
        <f>'9月'!L37+'10月'!L36</f>
        <v>22</v>
      </c>
      <c r="M37" s="71">
        <f>'9月'!M37+'10月'!M36</f>
        <v>4</v>
      </c>
      <c r="N37" s="70">
        <f>'9月'!N37+'10月'!N36</f>
        <v>22.333333333333336</v>
      </c>
      <c r="O37" s="71">
        <f>'9月'!O37+'10月'!O36</f>
        <v>4.6666666666666661</v>
      </c>
      <c r="P37" s="237">
        <f>'9月'!P37+'10月'!P36</f>
        <v>23.333333333333336</v>
      </c>
      <c r="Q37" s="71">
        <f>'9月'!Q37+'10月'!Q36</f>
        <v>3.6666666666666665</v>
      </c>
      <c r="R37" s="8"/>
    </row>
    <row r="38" spans="1:18" ht="18" customHeight="1" thickTop="1" x14ac:dyDescent="0.15"/>
  </sheetData>
  <mergeCells count="18">
    <mergeCell ref="A35:D37"/>
    <mergeCell ref="F2:G2"/>
    <mergeCell ref="F35:G35"/>
    <mergeCell ref="H35:I35"/>
    <mergeCell ref="P35:Q35"/>
    <mergeCell ref="N35:O35"/>
    <mergeCell ref="L35:M35"/>
    <mergeCell ref="J35:K35"/>
    <mergeCell ref="H2:I2"/>
    <mergeCell ref="A2:A3"/>
    <mergeCell ref="B2:B3"/>
    <mergeCell ref="R2:R3"/>
    <mergeCell ref="L2:M2"/>
    <mergeCell ref="N2:O2"/>
    <mergeCell ref="P2:Q2"/>
    <mergeCell ref="J2:K2"/>
    <mergeCell ref="C2:D3"/>
    <mergeCell ref="E2:E3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1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26</v>
      </c>
      <c r="F1" s="36"/>
      <c r="G1" s="35"/>
      <c r="H1" s="35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97"/>
      <c r="B3" s="298"/>
      <c r="C3" s="299"/>
      <c r="D3" s="300"/>
      <c r="E3" s="256"/>
      <c r="F3" s="62" t="s">
        <v>8</v>
      </c>
      <c r="G3" s="64" t="s">
        <v>9</v>
      </c>
      <c r="H3" s="62" t="s">
        <v>8</v>
      </c>
      <c r="I3" s="247" t="s">
        <v>9</v>
      </c>
      <c r="J3" s="63" t="s">
        <v>8</v>
      </c>
      <c r="K3" s="64" t="s">
        <v>9</v>
      </c>
      <c r="L3" s="62" t="s">
        <v>8</v>
      </c>
      <c r="M3" s="247" t="s">
        <v>9</v>
      </c>
      <c r="N3" s="62" t="s">
        <v>8</v>
      </c>
      <c r="O3" s="247" t="s">
        <v>9</v>
      </c>
      <c r="P3" s="63" t="s">
        <v>8</v>
      </c>
      <c r="Q3" s="64" t="s">
        <v>9</v>
      </c>
      <c r="R3" s="296"/>
    </row>
    <row r="4" spans="1:18" ht="24" customHeight="1" x14ac:dyDescent="0.15">
      <c r="A4" s="146">
        <v>1</v>
      </c>
      <c r="B4" s="164" t="s">
        <v>44</v>
      </c>
      <c r="C4" s="148"/>
      <c r="D4" s="165"/>
      <c r="E4" s="150"/>
      <c r="F4" s="83"/>
      <c r="G4" s="224"/>
      <c r="H4" s="83"/>
      <c r="I4" s="84"/>
      <c r="J4" s="239"/>
      <c r="K4" s="224"/>
      <c r="L4" s="83"/>
      <c r="M4" s="84"/>
      <c r="N4" s="83"/>
      <c r="O4" s="84"/>
      <c r="P4" s="239"/>
      <c r="Q4" s="84"/>
      <c r="R4" s="57">
        <v>1</v>
      </c>
    </row>
    <row r="5" spans="1:18" ht="24" customHeight="1" x14ac:dyDescent="0.15">
      <c r="A5" s="127">
        <v>2</v>
      </c>
      <c r="B5" s="107" t="s">
        <v>46</v>
      </c>
      <c r="C5" s="112"/>
      <c r="D5" s="129"/>
      <c r="E5" s="121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5">
        <v>3</v>
      </c>
      <c r="B6" s="116" t="s">
        <v>50</v>
      </c>
      <c r="C6" s="117"/>
      <c r="D6" s="118" t="s">
        <v>63</v>
      </c>
      <c r="E6" s="138"/>
      <c r="F6" s="75"/>
      <c r="G6" s="216"/>
      <c r="H6" s="75"/>
      <c r="I6" s="76"/>
      <c r="J6" s="91"/>
      <c r="K6" s="216"/>
      <c r="L6" s="75"/>
      <c r="M6" s="76"/>
      <c r="N6" s="75"/>
      <c r="O6" s="76"/>
      <c r="P6" s="91"/>
      <c r="Q6" s="76"/>
      <c r="R6" s="51">
        <v>3</v>
      </c>
    </row>
    <row r="7" spans="1:18" ht="24" customHeight="1" x14ac:dyDescent="0.15">
      <c r="A7" s="111">
        <v>4</v>
      </c>
      <c r="B7" s="107" t="s">
        <v>4</v>
      </c>
      <c r="C7" s="112"/>
      <c r="D7" s="109"/>
      <c r="E7" s="137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27">
        <v>5</v>
      </c>
      <c r="B8" s="107" t="s">
        <v>5</v>
      </c>
      <c r="C8" s="112"/>
      <c r="D8" s="129"/>
      <c r="E8" s="121"/>
      <c r="F8" s="72"/>
      <c r="G8" s="215"/>
      <c r="H8" s="72"/>
      <c r="I8" s="74"/>
      <c r="J8" s="92"/>
      <c r="K8" s="215"/>
      <c r="L8" s="72"/>
      <c r="M8" s="74"/>
      <c r="N8" s="72"/>
      <c r="O8" s="74"/>
      <c r="P8" s="92"/>
      <c r="Q8" s="78"/>
      <c r="R8" s="41">
        <v>5</v>
      </c>
    </row>
    <row r="9" spans="1:18" ht="24" customHeight="1" x14ac:dyDescent="0.15">
      <c r="A9" s="127">
        <v>6</v>
      </c>
      <c r="B9" s="107" t="s">
        <v>6</v>
      </c>
      <c r="C9" s="112"/>
      <c r="D9" s="126"/>
      <c r="E9" s="121"/>
      <c r="F9" s="72"/>
      <c r="G9" s="215"/>
      <c r="H9" s="72"/>
      <c r="I9" s="74"/>
      <c r="J9" s="92"/>
      <c r="K9" s="215"/>
      <c r="L9" s="72"/>
      <c r="M9" s="74"/>
      <c r="N9" s="72"/>
      <c r="O9" s="74"/>
      <c r="P9" s="92"/>
      <c r="Q9" s="78"/>
      <c r="R9" s="41">
        <v>6</v>
      </c>
    </row>
    <row r="10" spans="1:18" ht="24" customHeight="1" x14ac:dyDescent="0.15">
      <c r="A10" s="115">
        <v>7</v>
      </c>
      <c r="B10" s="116" t="s">
        <v>7</v>
      </c>
      <c r="C10" s="117"/>
      <c r="D10" s="118"/>
      <c r="E10" s="120"/>
      <c r="F10" s="75"/>
      <c r="G10" s="216"/>
      <c r="H10" s="75"/>
      <c r="I10" s="76"/>
      <c r="J10" s="91"/>
      <c r="K10" s="216"/>
      <c r="L10" s="75"/>
      <c r="M10" s="76"/>
      <c r="N10" s="75"/>
      <c r="O10" s="76"/>
      <c r="P10" s="91"/>
      <c r="Q10" s="76"/>
      <c r="R10" s="51">
        <v>7</v>
      </c>
    </row>
    <row r="11" spans="1:18" ht="24" customHeight="1" x14ac:dyDescent="0.15">
      <c r="A11" s="115">
        <v>8</v>
      </c>
      <c r="B11" s="116" t="s">
        <v>0</v>
      </c>
      <c r="C11" s="117"/>
      <c r="D11" s="118"/>
      <c r="E11" s="138"/>
      <c r="F11" s="75"/>
      <c r="G11" s="216"/>
      <c r="H11" s="75"/>
      <c r="I11" s="76"/>
      <c r="J11" s="91"/>
      <c r="K11" s="216"/>
      <c r="L11" s="75"/>
      <c r="M11" s="76"/>
      <c r="N11" s="75"/>
      <c r="O11" s="76"/>
      <c r="P11" s="91"/>
      <c r="Q11" s="76"/>
      <c r="R11" s="51">
        <v>8</v>
      </c>
    </row>
    <row r="12" spans="1:18" ht="24" customHeight="1" x14ac:dyDescent="0.15">
      <c r="A12" s="111">
        <v>9</v>
      </c>
      <c r="B12" s="107" t="s">
        <v>2</v>
      </c>
      <c r="C12" s="112"/>
      <c r="D12" s="126"/>
      <c r="E12" s="121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07" t="s">
        <v>3</v>
      </c>
      <c r="C13" s="112"/>
      <c r="D13" s="109"/>
      <c r="E13" s="137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1">
        <v>11</v>
      </c>
      <c r="B14" s="107" t="s">
        <v>4</v>
      </c>
      <c r="C14" s="112"/>
      <c r="D14" s="109"/>
      <c r="E14" s="137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27">
        <v>12</v>
      </c>
      <c r="B15" s="107" t="s">
        <v>5</v>
      </c>
      <c r="C15" s="112"/>
      <c r="D15" s="129"/>
      <c r="E15" s="121"/>
      <c r="F15" s="72"/>
      <c r="G15" s="215"/>
      <c r="H15" s="72"/>
      <c r="I15" s="74"/>
      <c r="J15" s="92"/>
      <c r="K15" s="215"/>
      <c r="L15" s="72"/>
      <c r="M15" s="74"/>
      <c r="N15" s="72"/>
      <c r="O15" s="74"/>
      <c r="P15" s="92"/>
      <c r="Q15" s="78"/>
      <c r="R15" s="41">
        <v>12</v>
      </c>
    </row>
    <row r="16" spans="1:18" ht="24" customHeight="1" x14ac:dyDescent="0.15">
      <c r="A16" s="127">
        <v>13</v>
      </c>
      <c r="B16" s="107" t="s">
        <v>6</v>
      </c>
      <c r="C16" s="112"/>
      <c r="D16" s="109"/>
      <c r="E16" s="137"/>
      <c r="F16" s="72"/>
      <c r="G16" s="215"/>
      <c r="H16" s="72"/>
      <c r="I16" s="74"/>
      <c r="J16" s="92"/>
      <c r="K16" s="215"/>
      <c r="L16" s="72"/>
      <c r="M16" s="74"/>
      <c r="N16" s="72"/>
      <c r="O16" s="74"/>
      <c r="P16" s="92"/>
      <c r="Q16" s="78"/>
      <c r="R16" s="41">
        <v>13</v>
      </c>
    </row>
    <row r="17" spans="1:18" ht="24" customHeight="1" x14ac:dyDescent="0.15">
      <c r="A17" s="115">
        <v>14</v>
      </c>
      <c r="B17" s="116" t="s">
        <v>7</v>
      </c>
      <c r="C17" s="117"/>
      <c r="D17" s="118"/>
      <c r="E17" s="120"/>
      <c r="F17" s="75"/>
      <c r="G17" s="216"/>
      <c r="H17" s="75"/>
      <c r="I17" s="76"/>
      <c r="J17" s="91"/>
      <c r="K17" s="216"/>
      <c r="L17" s="75"/>
      <c r="M17" s="76"/>
      <c r="N17" s="75"/>
      <c r="O17" s="76"/>
      <c r="P17" s="91"/>
      <c r="Q17" s="76"/>
      <c r="R17" s="51">
        <v>14</v>
      </c>
    </row>
    <row r="18" spans="1:18" ht="24" customHeight="1" x14ac:dyDescent="0.15">
      <c r="A18" s="115">
        <v>15</v>
      </c>
      <c r="B18" s="116" t="s">
        <v>0</v>
      </c>
      <c r="C18" s="117"/>
      <c r="D18" s="118"/>
      <c r="E18" s="138"/>
      <c r="F18" s="75"/>
      <c r="G18" s="216"/>
      <c r="H18" s="75"/>
      <c r="I18" s="76"/>
      <c r="J18" s="91"/>
      <c r="K18" s="216"/>
      <c r="L18" s="75"/>
      <c r="M18" s="76"/>
      <c r="N18" s="75"/>
      <c r="O18" s="76"/>
      <c r="P18" s="91"/>
      <c r="Q18" s="76"/>
      <c r="R18" s="51">
        <v>15</v>
      </c>
    </row>
    <row r="19" spans="1:18" ht="24" customHeight="1" x14ac:dyDescent="0.15">
      <c r="A19" s="111">
        <v>16</v>
      </c>
      <c r="B19" s="107" t="s">
        <v>2</v>
      </c>
      <c r="C19" s="112"/>
      <c r="D19" s="109"/>
      <c r="E19" s="137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07" t="s">
        <v>3</v>
      </c>
      <c r="C20" s="112"/>
      <c r="D20" s="109"/>
      <c r="E20" s="137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07" t="s">
        <v>4</v>
      </c>
      <c r="C21" s="112"/>
      <c r="D21" s="109"/>
      <c r="E21" s="137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27">
        <v>19</v>
      </c>
      <c r="B22" s="107" t="s">
        <v>5</v>
      </c>
      <c r="C22" s="112"/>
      <c r="D22" s="129"/>
      <c r="E22" s="121"/>
      <c r="F22" s="72"/>
      <c r="G22" s="215"/>
      <c r="H22" s="72"/>
      <c r="I22" s="74"/>
      <c r="J22" s="92"/>
      <c r="K22" s="215"/>
      <c r="L22" s="72"/>
      <c r="M22" s="74"/>
      <c r="N22" s="72"/>
      <c r="O22" s="74"/>
      <c r="P22" s="92"/>
      <c r="Q22" s="78"/>
      <c r="R22" s="41">
        <v>19</v>
      </c>
    </row>
    <row r="23" spans="1:18" ht="24" customHeight="1" x14ac:dyDescent="0.15">
      <c r="A23" s="127">
        <v>20</v>
      </c>
      <c r="B23" s="107" t="s">
        <v>6</v>
      </c>
      <c r="C23" s="112"/>
      <c r="D23" s="109"/>
      <c r="E23" s="137"/>
      <c r="F23" s="72"/>
      <c r="G23" s="215"/>
      <c r="H23" s="72"/>
      <c r="I23" s="74"/>
      <c r="J23" s="92"/>
      <c r="K23" s="215"/>
      <c r="L23" s="72"/>
      <c r="M23" s="74"/>
      <c r="N23" s="72"/>
      <c r="O23" s="74"/>
      <c r="P23" s="92"/>
      <c r="Q23" s="78"/>
      <c r="R23" s="41">
        <v>20</v>
      </c>
    </row>
    <row r="24" spans="1:18" ht="24" customHeight="1" x14ac:dyDescent="0.15">
      <c r="A24" s="115">
        <v>21</v>
      </c>
      <c r="B24" s="116" t="s">
        <v>7</v>
      </c>
      <c r="C24" s="117"/>
      <c r="D24" s="153"/>
      <c r="E24" s="120"/>
      <c r="F24" s="75"/>
      <c r="G24" s="216"/>
      <c r="H24" s="75"/>
      <c r="I24" s="76"/>
      <c r="J24" s="91"/>
      <c r="K24" s="216"/>
      <c r="L24" s="75"/>
      <c r="M24" s="76"/>
      <c r="N24" s="75"/>
      <c r="O24" s="76"/>
      <c r="P24" s="91"/>
      <c r="Q24" s="76"/>
      <c r="R24" s="51">
        <v>21</v>
      </c>
    </row>
    <row r="25" spans="1:18" ht="24" customHeight="1" x14ac:dyDescent="0.15">
      <c r="A25" s="155">
        <v>22</v>
      </c>
      <c r="B25" s="116" t="s">
        <v>0</v>
      </c>
      <c r="C25" s="117"/>
      <c r="D25" s="118"/>
      <c r="E25" s="138"/>
      <c r="F25" s="75"/>
      <c r="G25" s="216"/>
      <c r="H25" s="75"/>
      <c r="I25" s="76"/>
      <c r="J25" s="91"/>
      <c r="K25" s="216"/>
      <c r="L25" s="75"/>
      <c r="M25" s="76"/>
      <c r="N25" s="75"/>
      <c r="O25" s="76"/>
      <c r="P25" s="91"/>
      <c r="Q25" s="86"/>
      <c r="R25" s="51">
        <v>22</v>
      </c>
    </row>
    <row r="26" spans="1:18" ht="24" customHeight="1" x14ac:dyDescent="0.15">
      <c r="A26" s="115">
        <v>23</v>
      </c>
      <c r="B26" s="116" t="s">
        <v>2</v>
      </c>
      <c r="C26" s="117"/>
      <c r="D26" s="118" t="s">
        <v>64</v>
      </c>
      <c r="E26" s="138"/>
      <c r="F26" s="75"/>
      <c r="G26" s="216"/>
      <c r="H26" s="75"/>
      <c r="I26" s="76"/>
      <c r="J26" s="91"/>
      <c r="K26" s="216"/>
      <c r="L26" s="75"/>
      <c r="M26" s="76"/>
      <c r="N26" s="75"/>
      <c r="O26" s="76"/>
      <c r="P26" s="91"/>
      <c r="Q26" s="76"/>
      <c r="R26" s="51">
        <v>23</v>
      </c>
    </row>
    <row r="27" spans="1:18" ht="22.5" customHeight="1" x14ac:dyDescent="0.15">
      <c r="A27" s="111">
        <v>24</v>
      </c>
      <c r="B27" s="107" t="s">
        <v>3</v>
      </c>
      <c r="C27" s="112"/>
      <c r="D27" s="126"/>
      <c r="E27" s="137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4</v>
      </c>
      <c r="C28" s="112"/>
      <c r="D28" s="109"/>
      <c r="E28" s="137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27">
        <v>26</v>
      </c>
      <c r="B29" s="107" t="s">
        <v>5</v>
      </c>
      <c r="C29" s="112"/>
      <c r="D29" s="129"/>
      <c r="E29" s="121"/>
      <c r="F29" s="72"/>
      <c r="G29" s="215"/>
      <c r="H29" s="72"/>
      <c r="I29" s="74"/>
      <c r="J29" s="92"/>
      <c r="K29" s="215"/>
      <c r="L29" s="72"/>
      <c r="M29" s="74"/>
      <c r="N29" s="72"/>
      <c r="O29" s="74"/>
      <c r="P29" s="92"/>
      <c r="Q29" s="78"/>
      <c r="R29" s="41">
        <v>26</v>
      </c>
    </row>
    <row r="30" spans="1:18" ht="24" customHeight="1" x14ac:dyDescent="0.15">
      <c r="A30" s="127">
        <v>27</v>
      </c>
      <c r="B30" s="107" t="s">
        <v>6</v>
      </c>
      <c r="C30" s="112"/>
      <c r="D30" s="126"/>
      <c r="E30" s="137"/>
      <c r="F30" s="72"/>
      <c r="G30" s="215"/>
      <c r="H30" s="72"/>
      <c r="I30" s="74"/>
      <c r="J30" s="92"/>
      <c r="K30" s="215"/>
      <c r="L30" s="72"/>
      <c r="M30" s="74"/>
      <c r="N30" s="72"/>
      <c r="O30" s="74"/>
      <c r="P30" s="92"/>
      <c r="Q30" s="78"/>
      <c r="R30" s="41">
        <v>27</v>
      </c>
    </row>
    <row r="31" spans="1:18" ht="24" customHeight="1" x14ac:dyDescent="0.15">
      <c r="A31" s="115">
        <v>28</v>
      </c>
      <c r="B31" s="116" t="s">
        <v>7</v>
      </c>
      <c r="C31" s="117"/>
      <c r="D31" s="118"/>
      <c r="E31" s="120"/>
      <c r="F31" s="75"/>
      <c r="G31" s="216"/>
      <c r="H31" s="75"/>
      <c r="I31" s="76"/>
      <c r="J31" s="91"/>
      <c r="K31" s="216"/>
      <c r="L31" s="75"/>
      <c r="M31" s="76"/>
      <c r="N31" s="75"/>
      <c r="O31" s="76"/>
      <c r="P31" s="91"/>
      <c r="Q31" s="76"/>
      <c r="R31" s="51">
        <v>28</v>
      </c>
    </row>
    <row r="32" spans="1:18" ht="24" customHeight="1" x14ac:dyDescent="0.15">
      <c r="A32" s="115">
        <v>29</v>
      </c>
      <c r="B32" s="116" t="s">
        <v>0</v>
      </c>
      <c r="C32" s="117"/>
      <c r="D32" s="153"/>
      <c r="E32" s="154"/>
      <c r="F32" s="75"/>
      <c r="G32" s="216"/>
      <c r="H32" s="75"/>
      <c r="I32" s="76"/>
      <c r="J32" s="91"/>
      <c r="K32" s="216"/>
      <c r="L32" s="75"/>
      <c r="M32" s="76"/>
      <c r="N32" s="75"/>
      <c r="O32" s="76"/>
      <c r="P32" s="91"/>
      <c r="Q32" s="76"/>
      <c r="R32" s="51">
        <v>29</v>
      </c>
    </row>
    <row r="33" spans="1:18" ht="24" customHeight="1" x14ac:dyDescent="0.15">
      <c r="A33" s="111">
        <v>30</v>
      </c>
      <c r="B33" s="107" t="s">
        <v>2</v>
      </c>
      <c r="C33" s="112"/>
      <c r="D33" s="109"/>
      <c r="E33" s="137"/>
      <c r="F33" s="72"/>
      <c r="G33" s="215"/>
      <c r="H33" s="72"/>
      <c r="I33" s="74"/>
      <c r="J33" s="92"/>
      <c r="K33" s="215"/>
      <c r="L33" s="72"/>
      <c r="M33" s="74"/>
      <c r="N33" s="72"/>
      <c r="O33" s="74"/>
      <c r="P33" s="92"/>
      <c r="Q33" s="74"/>
      <c r="R33" s="41">
        <v>30</v>
      </c>
    </row>
    <row r="34" spans="1:18" ht="24" customHeight="1" thickBot="1" x14ac:dyDescent="0.2">
      <c r="A34" s="143"/>
      <c r="B34" s="144"/>
      <c r="C34" s="130"/>
      <c r="D34" s="131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3"/>
    </row>
    <row r="35" spans="1:18" ht="24" customHeight="1" thickBot="1" x14ac:dyDescent="0.2">
      <c r="A35" s="282"/>
      <c r="B35" s="258"/>
      <c r="C35" s="258"/>
      <c r="D35" s="258"/>
      <c r="E35" s="1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6"/>
    </row>
    <row r="36" spans="1:18" ht="24" customHeight="1" x14ac:dyDescent="0.15">
      <c r="A36" s="259"/>
      <c r="B36" s="260"/>
      <c r="C36" s="260"/>
      <c r="D36" s="260"/>
      <c r="E36" s="11" t="s">
        <v>38</v>
      </c>
      <c r="F36" s="68">
        <f t="shared" ref="F36:Q36" si="0">SUM(F4:F33)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61"/>
      <c r="B37" s="262"/>
      <c r="C37" s="262"/>
      <c r="D37" s="262"/>
      <c r="E37" s="12" t="s">
        <v>17</v>
      </c>
      <c r="F37" s="70">
        <f>'10月'!F37+'11月'!F36</f>
        <v>14.666666666666666</v>
      </c>
      <c r="G37" s="222">
        <f>'10月'!G37+'11月'!G36</f>
        <v>4.333333333333333</v>
      </c>
      <c r="H37" s="70">
        <f>'10月'!H37+'11月'!H36</f>
        <v>20.5</v>
      </c>
      <c r="I37" s="71">
        <f>'10月'!I37+'11月'!I36</f>
        <v>4.5</v>
      </c>
      <c r="J37" s="237">
        <f>'10月'!J37+'11月'!J36</f>
        <v>22</v>
      </c>
      <c r="K37" s="222">
        <f>'10月'!K37+'11月'!K36</f>
        <v>3</v>
      </c>
      <c r="L37" s="70">
        <f>'10月'!L37+'11月'!L36</f>
        <v>22</v>
      </c>
      <c r="M37" s="71">
        <f>'10月'!M37+'11月'!M36</f>
        <v>4</v>
      </c>
      <c r="N37" s="70">
        <f>'10月'!N37+'11月'!N36</f>
        <v>22.333333333333336</v>
      </c>
      <c r="O37" s="71">
        <f>'10月'!O37+'11月'!O36</f>
        <v>4.6666666666666661</v>
      </c>
      <c r="P37" s="237">
        <f>'10月'!P37+'11月'!P36</f>
        <v>23.333333333333336</v>
      </c>
      <c r="Q37" s="71">
        <f>'10月'!Q37+'11月'!Q36</f>
        <v>3.6666666666666665</v>
      </c>
      <c r="R37" s="8"/>
    </row>
    <row r="38" spans="1:18" ht="18" customHeight="1" thickTop="1" x14ac:dyDescent="0.15"/>
    <row r="41" spans="1:18" ht="18" customHeight="1" x14ac:dyDescent="0.15">
      <c r="D41" s="3"/>
    </row>
  </sheetData>
  <mergeCells count="18">
    <mergeCell ref="H2:I2"/>
    <mergeCell ref="P35:Q35"/>
    <mergeCell ref="F35:G35"/>
    <mergeCell ref="H35:I35"/>
    <mergeCell ref="J35:K35"/>
    <mergeCell ref="L35:M35"/>
    <mergeCell ref="N35:O35"/>
    <mergeCell ref="R2:R3"/>
    <mergeCell ref="L2:M2"/>
    <mergeCell ref="N2:O2"/>
    <mergeCell ref="P2:Q2"/>
    <mergeCell ref="J2:K2"/>
    <mergeCell ref="A2:A3"/>
    <mergeCell ref="B2:B3"/>
    <mergeCell ref="C2:D3"/>
    <mergeCell ref="F2:G2"/>
    <mergeCell ref="A35:D37"/>
    <mergeCell ref="E2:E3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8"/>
  <sheetViews>
    <sheetView zoomScale="75" zoomScaleNormal="75" zoomScaleSheetLayoutView="75" workbookViewId="0"/>
  </sheetViews>
  <sheetFormatPr defaultRowHeight="18" customHeight="1" x14ac:dyDescent="0.15"/>
  <cols>
    <col min="1" max="3" width="5.125" style="2" customWidth="1"/>
    <col min="4" max="4" width="70.625" style="1" customWidth="1"/>
    <col min="5" max="5" width="35.625" style="1" customWidth="1"/>
    <col min="6" max="17" width="7.625" style="4" customWidth="1"/>
    <col min="18" max="18" width="5.125" style="1" customWidth="1"/>
    <col min="19" max="16384" width="9" style="1"/>
  </cols>
  <sheetData>
    <row r="1" spans="1:18" ht="35.25" customHeight="1" thickBot="1" x14ac:dyDescent="0.3">
      <c r="B1" s="5" t="s">
        <v>70</v>
      </c>
      <c r="E1" s="10" t="s">
        <v>27</v>
      </c>
      <c r="F1" s="36"/>
      <c r="G1" s="35"/>
      <c r="H1" s="35"/>
      <c r="R1" s="9" t="str">
        <f>'4月'!R1</f>
        <v>○○小学校（4月に入力すると5月以降に反映）</v>
      </c>
    </row>
    <row r="2" spans="1:18" s="2" customFormat="1" ht="20.25" customHeight="1" x14ac:dyDescent="0.15">
      <c r="A2" s="266" t="s">
        <v>1</v>
      </c>
      <c r="B2" s="268" t="s">
        <v>16</v>
      </c>
      <c r="C2" s="270" t="s">
        <v>52</v>
      </c>
      <c r="D2" s="271"/>
      <c r="E2" s="255" t="s">
        <v>53</v>
      </c>
      <c r="F2" s="248" t="s">
        <v>10</v>
      </c>
      <c r="G2" s="249"/>
      <c r="H2" s="248" t="s">
        <v>11</v>
      </c>
      <c r="I2" s="250"/>
      <c r="J2" s="265" t="s">
        <v>12</v>
      </c>
      <c r="K2" s="249"/>
      <c r="L2" s="248" t="s">
        <v>13</v>
      </c>
      <c r="M2" s="250"/>
      <c r="N2" s="248" t="s">
        <v>14</v>
      </c>
      <c r="O2" s="250"/>
      <c r="P2" s="265" t="s">
        <v>15</v>
      </c>
      <c r="Q2" s="249"/>
      <c r="R2" s="263" t="s">
        <v>1</v>
      </c>
    </row>
    <row r="3" spans="1:18" s="2" customFormat="1" ht="20.25" customHeight="1" thickBot="1" x14ac:dyDescent="0.2">
      <c r="A3" s="297"/>
      <c r="B3" s="298"/>
      <c r="C3" s="299"/>
      <c r="D3" s="300"/>
      <c r="E3" s="256"/>
      <c r="F3" s="62" t="s">
        <v>8</v>
      </c>
      <c r="G3" s="64" t="s">
        <v>9</v>
      </c>
      <c r="H3" s="62" t="s">
        <v>8</v>
      </c>
      <c r="I3" s="247" t="s">
        <v>9</v>
      </c>
      <c r="J3" s="63" t="s">
        <v>8</v>
      </c>
      <c r="K3" s="64" t="s">
        <v>9</v>
      </c>
      <c r="L3" s="62" t="s">
        <v>8</v>
      </c>
      <c r="M3" s="247" t="s">
        <v>9</v>
      </c>
      <c r="N3" s="62" t="s">
        <v>8</v>
      </c>
      <c r="O3" s="247" t="s">
        <v>9</v>
      </c>
      <c r="P3" s="63" t="s">
        <v>8</v>
      </c>
      <c r="Q3" s="64" t="s">
        <v>9</v>
      </c>
      <c r="R3" s="296"/>
    </row>
    <row r="4" spans="1:18" ht="24" customHeight="1" x14ac:dyDescent="0.15">
      <c r="A4" s="133">
        <v>1</v>
      </c>
      <c r="B4" s="134" t="s">
        <v>50</v>
      </c>
      <c r="C4" s="108"/>
      <c r="D4" s="135"/>
      <c r="E4" s="136"/>
      <c r="F4" s="82"/>
      <c r="G4" s="223"/>
      <c r="H4" s="82"/>
      <c r="I4" s="73"/>
      <c r="J4" s="238"/>
      <c r="K4" s="223"/>
      <c r="L4" s="82"/>
      <c r="M4" s="73"/>
      <c r="N4" s="82"/>
      <c r="O4" s="73"/>
      <c r="P4" s="238"/>
      <c r="Q4" s="73"/>
      <c r="R4" s="44">
        <v>1</v>
      </c>
    </row>
    <row r="5" spans="1:18" ht="24" customHeight="1" x14ac:dyDescent="0.15">
      <c r="A5" s="111">
        <v>2</v>
      </c>
      <c r="B5" s="159" t="s">
        <v>47</v>
      </c>
      <c r="C5" s="112"/>
      <c r="D5" s="109"/>
      <c r="E5" s="160"/>
      <c r="F5" s="72"/>
      <c r="G5" s="215"/>
      <c r="H5" s="72"/>
      <c r="I5" s="74"/>
      <c r="J5" s="92"/>
      <c r="K5" s="215"/>
      <c r="L5" s="72"/>
      <c r="M5" s="74"/>
      <c r="N5" s="72"/>
      <c r="O5" s="74"/>
      <c r="P5" s="92"/>
      <c r="Q5" s="74"/>
      <c r="R5" s="41">
        <v>2</v>
      </c>
    </row>
    <row r="6" spans="1:18" ht="24" customHeight="1" x14ac:dyDescent="0.15">
      <c r="A6" s="111">
        <v>3</v>
      </c>
      <c r="B6" s="107" t="s">
        <v>49</v>
      </c>
      <c r="C6" s="112"/>
      <c r="D6" s="109"/>
      <c r="E6" s="161"/>
      <c r="F6" s="72"/>
      <c r="G6" s="215"/>
      <c r="H6" s="72"/>
      <c r="I6" s="74"/>
      <c r="J6" s="92"/>
      <c r="K6" s="215"/>
      <c r="L6" s="72"/>
      <c r="M6" s="74"/>
      <c r="N6" s="72"/>
      <c r="O6" s="74"/>
      <c r="P6" s="92"/>
      <c r="Q6" s="74"/>
      <c r="R6" s="41">
        <v>3</v>
      </c>
    </row>
    <row r="7" spans="1:18" ht="24" customHeight="1" x14ac:dyDescent="0.15">
      <c r="A7" s="111">
        <v>4</v>
      </c>
      <c r="B7" s="159" t="s">
        <v>6</v>
      </c>
      <c r="C7" s="112"/>
      <c r="D7" s="109"/>
      <c r="E7" s="137"/>
      <c r="F7" s="72"/>
      <c r="G7" s="215"/>
      <c r="H7" s="72"/>
      <c r="I7" s="74"/>
      <c r="J7" s="92"/>
      <c r="K7" s="215"/>
      <c r="L7" s="72"/>
      <c r="M7" s="74"/>
      <c r="N7" s="72"/>
      <c r="O7" s="74"/>
      <c r="P7" s="92"/>
      <c r="Q7" s="74"/>
      <c r="R7" s="41">
        <v>4</v>
      </c>
    </row>
    <row r="8" spans="1:18" ht="24" customHeight="1" x14ac:dyDescent="0.15">
      <c r="A8" s="115">
        <v>5</v>
      </c>
      <c r="B8" s="116" t="s">
        <v>7</v>
      </c>
      <c r="C8" s="117"/>
      <c r="D8" s="118"/>
      <c r="E8" s="162"/>
      <c r="F8" s="75"/>
      <c r="G8" s="216"/>
      <c r="H8" s="75"/>
      <c r="I8" s="76"/>
      <c r="J8" s="91"/>
      <c r="K8" s="216"/>
      <c r="L8" s="75"/>
      <c r="M8" s="76"/>
      <c r="N8" s="75"/>
      <c r="O8" s="76"/>
      <c r="P8" s="91"/>
      <c r="Q8" s="76"/>
      <c r="R8" s="51">
        <v>5</v>
      </c>
    </row>
    <row r="9" spans="1:18" ht="24" customHeight="1" x14ac:dyDescent="0.15">
      <c r="A9" s="115">
        <v>6</v>
      </c>
      <c r="B9" s="163" t="s">
        <v>0</v>
      </c>
      <c r="C9" s="117"/>
      <c r="D9" s="123"/>
      <c r="E9" s="140"/>
      <c r="F9" s="75"/>
      <c r="G9" s="216"/>
      <c r="H9" s="75"/>
      <c r="I9" s="76"/>
      <c r="J9" s="91"/>
      <c r="K9" s="216"/>
      <c r="L9" s="75"/>
      <c r="M9" s="76"/>
      <c r="N9" s="75"/>
      <c r="O9" s="76"/>
      <c r="P9" s="91"/>
      <c r="Q9" s="76"/>
      <c r="R9" s="51">
        <v>6</v>
      </c>
    </row>
    <row r="10" spans="1:18" ht="24" customHeight="1" x14ac:dyDescent="0.15">
      <c r="A10" s="111">
        <v>7</v>
      </c>
      <c r="B10" s="107" t="s">
        <v>2</v>
      </c>
      <c r="C10" s="112"/>
      <c r="D10" s="109"/>
      <c r="E10" s="137"/>
      <c r="F10" s="72"/>
      <c r="G10" s="215"/>
      <c r="H10" s="72"/>
      <c r="I10" s="74"/>
      <c r="J10" s="92"/>
      <c r="K10" s="215"/>
      <c r="L10" s="72"/>
      <c r="M10" s="74"/>
      <c r="N10" s="72"/>
      <c r="O10" s="74"/>
      <c r="P10" s="92"/>
      <c r="Q10" s="74"/>
      <c r="R10" s="41">
        <v>7</v>
      </c>
    </row>
    <row r="11" spans="1:18" ht="24" customHeight="1" x14ac:dyDescent="0.15">
      <c r="A11" s="111">
        <v>8</v>
      </c>
      <c r="B11" s="159" t="s">
        <v>3</v>
      </c>
      <c r="C11" s="112"/>
      <c r="D11" s="109"/>
      <c r="E11" s="160"/>
      <c r="F11" s="72"/>
      <c r="G11" s="215"/>
      <c r="H11" s="72"/>
      <c r="I11" s="74"/>
      <c r="J11" s="92"/>
      <c r="K11" s="215"/>
      <c r="L11" s="72"/>
      <c r="M11" s="74"/>
      <c r="N11" s="72"/>
      <c r="O11" s="74"/>
      <c r="P11" s="92"/>
      <c r="Q11" s="74"/>
      <c r="R11" s="41">
        <v>8</v>
      </c>
    </row>
    <row r="12" spans="1:18" ht="24" customHeight="1" x14ac:dyDescent="0.15">
      <c r="A12" s="111">
        <v>9</v>
      </c>
      <c r="B12" s="107" t="s">
        <v>4</v>
      </c>
      <c r="C12" s="112"/>
      <c r="D12" s="109"/>
      <c r="E12" s="160"/>
      <c r="F12" s="72"/>
      <c r="G12" s="215"/>
      <c r="H12" s="72"/>
      <c r="I12" s="74"/>
      <c r="J12" s="92"/>
      <c r="K12" s="215"/>
      <c r="L12" s="72"/>
      <c r="M12" s="74"/>
      <c r="N12" s="72"/>
      <c r="O12" s="74"/>
      <c r="P12" s="92"/>
      <c r="Q12" s="74"/>
      <c r="R12" s="41">
        <v>9</v>
      </c>
    </row>
    <row r="13" spans="1:18" ht="24" customHeight="1" x14ac:dyDescent="0.15">
      <c r="A13" s="111">
        <v>10</v>
      </c>
      <c r="B13" s="159" t="s">
        <v>5</v>
      </c>
      <c r="C13" s="112"/>
      <c r="D13" s="109"/>
      <c r="E13" s="121"/>
      <c r="F13" s="72"/>
      <c r="G13" s="215"/>
      <c r="H13" s="72"/>
      <c r="I13" s="74"/>
      <c r="J13" s="92"/>
      <c r="K13" s="215"/>
      <c r="L13" s="72"/>
      <c r="M13" s="74"/>
      <c r="N13" s="72"/>
      <c r="O13" s="74"/>
      <c r="P13" s="92"/>
      <c r="Q13" s="74"/>
      <c r="R13" s="41">
        <v>10</v>
      </c>
    </row>
    <row r="14" spans="1:18" ht="24" customHeight="1" x14ac:dyDescent="0.15">
      <c r="A14" s="111">
        <v>11</v>
      </c>
      <c r="B14" s="107" t="s">
        <v>6</v>
      </c>
      <c r="C14" s="112"/>
      <c r="D14" s="109"/>
      <c r="E14" s="160"/>
      <c r="F14" s="72"/>
      <c r="G14" s="215"/>
      <c r="H14" s="72"/>
      <c r="I14" s="74"/>
      <c r="J14" s="92"/>
      <c r="K14" s="215"/>
      <c r="L14" s="72"/>
      <c r="M14" s="74"/>
      <c r="N14" s="72"/>
      <c r="O14" s="74"/>
      <c r="P14" s="92"/>
      <c r="Q14" s="74"/>
      <c r="R14" s="41">
        <v>11</v>
      </c>
    </row>
    <row r="15" spans="1:18" ht="24" customHeight="1" x14ac:dyDescent="0.15">
      <c r="A15" s="115">
        <v>12</v>
      </c>
      <c r="B15" s="163" t="s">
        <v>7</v>
      </c>
      <c r="C15" s="117"/>
      <c r="D15" s="118"/>
      <c r="E15" s="162"/>
      <c r="F15" s="75"/>
      <c r="G15" s="216"/>
      <c r="H15" s="75"/>
      <c r="I15" s="76"/>
      <c r="J15" s="91"/>
      <c r="K15" s="216"/>
      <c r="L15" s="75"/>
      <c r="M15" s="76"/>
      <c r="N15" s="75"/>
      <c r="O15" s="76"/>
      <c r="P15" s="91"/>
      <c r="Q15" s="76"/>
      <c r="R15" s="51">
        <v>12</v>
      </c>
    </row>
    <row r="16" spans="1:18" ht="24" customHeight="1" x14ac:dyDescent="0.15">
      <c r="A16" s="115">
        <v>13</v>
      </c>
      <c r="B16" s="116" t="s">
        <v>0</v>
      </c>
      <c r="C16" s="117"/>
      <c r="D16" s="118"/>
      <c r="E16" s="120"/>
      <c r="F16" s="75"/>
      <c r="G16" s="216"/>
      <c r="H16" s="75"/>
      <c r="I16" s="76"/>
      <c r="J16" s="91"/>
      <c r="K16" s="216"/>
      <c r="L16" s="75"/>
      <c r="M16" s="76"/>
      <c r="N16" s="75"/>
      <c r="O16" s="76"/>
      <c r="P16" s="91"/>
      <c r="Q16" s="76"/>
      <c r="R16" s="51">
        <v>13</v>
      </c>
    </row>
    <row r="17" spans="1:18" ht="24" customHeight="1" x14ac:dyDescent="0.15">
      <c r="A17" s="111">
        <v>14</v>
      </c>
      <c r="B17" s="159" t="s">
        <v>2</v>
      </c>
      <c r="C17" s="112"/>
      <c r="D17" s="109"/>
      <c r="E17" s="121"/>
      <c r="F17" s="72"/>
      <c r="G17" s="215"/>
      <c r="H17" s="72"/>
      <c r="I17" s="74"/>
      <c r="J17" s="92"/>
      <c r="K17" s="215"/>
      <c r="L17" s="72"/>
      <c r="M17" s="74"/>
      <c r="N17" s="72"/>
      <c r="O17" s="74"/>
      <c r="P17" s="92"/>
      <c r="Q17" s="74"/>
      <c r="R17" s="41">
        <v>14</v>
      </c>
    </row>
    <row r="18" spans="1:18" ht="24" customHeight="1" x14ac:dyDescent="0.15">
      <c r="A18" s="111">
        <v>15</v>
      </c>
      <c r="B18" s="107" t="s">
        <v>3</v>
      </c>
      <c r="C18" s="112"/>
      <c r="D18" s="109"/>
      <c r="E18" s="160"/>
      <c r="F18" s="72"/>
      <c r="G18" s="215"/>
      <c r="H18" s="72"/>
      <c r="I18" s="74"/>
      <c r="J18" s="92"/>
      <c r="K18" s="215"/>
      <c r="L18" s="72"/>
      <c r="M18" s="74"/>
      <c r="N18" s="72"/>
      <c r="O18" s="74"/>
      <c r="P18" s="92"/>
      <c r="Q18" s="74"/>
      <c r="R18" s="41">
        <v>15</v>
      </c>
    </row>
    <row r="19" spans="1:18" ht="24" customHeight="1" x14ac:dyDescent="0.15">
      <c r="A19" s="111">
        <v>16</v>
      </c>
      <c r="B19" s="159" t="s">
        <v>4</v>
      </c>
      <c r="C19" s="112"/>
      <c r="D19" s="109"/>
      <c r="E19" s="160"/>
      <c r="F19" s="72"/>
      <c r="G19" s="215"/>
      <c r="H19" s="72"/>
      <c r="I19" s="74"/>
      <c r="J19" s="92"/>
      <c r="K19" s="215"/>
      <c r="L19" s="72"/>
      <c r="M19" s="74"/>
      <c r="N19" s="72"/>
      <c r="O19" s="74"/>
      <c r="P19" s="92"/>
      <c r="Q19" s="74"/>
      <c r="R19" s="41">
        <v>16</v>
      </c>
    </row>
    <row r="20" spans="1:18" ht="24" customHeight="1" x14ac:dyDescent="0.15">
      <c r="A20" s="111">
        <v>17</v>
      </c>
      <c r="B20" s="107" t="s">
        <v>5</v>
      </c>
      <c r="C20" s="112"/>
      <c r="D20" s="109"/>
      <c r="E20" s="160"/>
      <c r="F20" s="72"/>
      <c r="G20" s="215"/>
      <c r="H20" s="72"/>
      <c r="I20" s="74"/>
      <c r="J20" s="92"/>
      <c r="K20" s="215"/>
      <c r="L20" s="72"/>
      <c r="M20" s="74"/>
      <c r="N20" s="72"/>
      <c r="O20" s="74"/>
      <c r="P20" s="92"/>
      <c r="Q20" s="74"/>
      <c r="R20" s="41">
        <v>17</v>
      </c>
    </row>
    <row r="21" spans="1:18" ht="24" customHeight="1" x14ac:dyDescent="0.15">
      <c r="A21" s="111">
        <v>18</v>
      </c>
      <c r="B21" s="159" t="s">
        <v>6</v>
      </c>
      <c r="C21" s="112"/>
      <c r="D21" s="126"/>
      <c r="E21" s="160"/>
      <c r="F21" s="72"/>
      <c r="G21" s="215"/>
      <c r="H21" s="72"/>
      <c r="I21" s="74"/>
      <c r="J21" s="92"/>
      <c r="K21" s="215"/>
      <c r="L21" s="72"/>
      <c r="M21" s="74"/>
      <c r="N21" s="72"/>
      <c r="O21" s="74"/>
      <c r="P21" s="92"/>
      <c r="Q21" s="74"/>
      <c r="R21" s="41">
        <v>18</v>
      </c>
    </row>
    <row r="22" spans="1:18" ht="24" customHeight="1" x14ac:dyDescent="0.15">
      <c r="A22" s="115">
        <v>19</v>
      </c>
      <c r="B22" s="116" t="s">
        <v>7</v>
      </c>
      <c r="C22" s="117"/>
      <c r="D22" s="118"/>
      <c r="E22" s="162"/>
      <c r="F22" s="75"/>
      <c r="G22" s="216"/>
      <c r="H22" s="75"/>
      <c r="I22" s="76"/>
      <c r="J22" s="91"/>
      <c r="K22" s="216"/>
      <c r="L22" s="75"/>
      <c r="M22" s="76"/>
      <c r="N22" s="75"/>
      <c r="O22" s="76"/>
      <c r="P22" s="91"/>
      <c r="Q22" s="76"/>
      <c r="R22" s="51">
        <v>19</v>
      </c>
    </row>
    <row r="23" spans="1:18" ht="24" customHeight="1" x14ac:dyDescent="0.15">
      <c r="A23" s="115">
        <v>20</v>
      </c>
      <c r="B23" s="163" t="s">
        <v>0</v>
      </c>
      <c r="C23" s="117"/>
      <c r="D23" s="123"/>
      <c r="E23" s="120"/>
      <c r="F23" s="75"/>
      <c r="G23" s="216"/>
      <c r="H23" s="75"/>
      <c r="I23" s="76"/>
      <c r="J23" s="91"/>
      <c r="K23" s="216"/>
      <c r="L23" s="75"/>
      <c r="M23" s="76"/>
      <c r="N23" s="75"/>
      <c r="O23" s="76"/>
      <c r="P23" s="91"/>
      <c r="Q23" s="76"/>
      <c r="R23" s="51">
        <v>20</v>
      </c>
    </row>
    <row r="24" spans="1:18" ht="24" customHeight="1" x14ac:dyDescent="0.15">
      <c r="A24" s="111">
        <v>21</v>
      </c>
      <c r="B24" s="107" t="s">
        <v>2</v>
      </c>
      <c r="C24" s="112"/>
      <c r="D24" s="109"/>
      <c r="E24" s="160"/>
      <c r="F24" s="72"/>
      <c r="G24" s="215"/>
      <c r="H24" s="72"/>
      <c r="I24" s="74"/>
      <c r="J24" s="92"/>
      <c r="K24" s="215"/>
      <c r="L24" s="72"/>
      <c r="M24" s="74"/>
      <c r="N24" s="72"/>
      <c r="O24" s="74"/>
      <c r="P24" s="92"/>
      <c r="Q24" s="74"/>
      <c r="R24" s="41">
        <v>21</v>
      </c>
    </row>
    <row r="25" spans="1:18" ht="24" customHeight="1" x14ac:dyDescent="0.15">
      <c r="A25" s="111">
        <v>22</v>
      </c>
      <c r="B25" s="159" t="s">
        <v>3</v>
      </c>
      <c r="C25" s="112"/>
      <c r="D25" s="109"/>
      <c r="E25" s="160"/>
      <c r="F25" s="72"/>
      <c r="G25" s="215"/>
      <c r="H25" s="72"/>
      <c r="I25" s="74"/>
      <c r="J25" s="92"/>
      <c r="K25" s="215"/>
      <c r="L25" s="72"/>
      <c r="M25" s="74"/>
      <c r="N25" s="72"/>
      <c r="O25" s="74"/>
      <c r="P25" s="92"/>
      <c r="Q25" s="74"/>
      <c r="R25" s="41">
        <v>22</v>
      </c>
    </row>
    <row r="26" spans="1:18" ht="24" customHeight="1" x14ac:dyDescent="0.15">
      <c r="A26" s="111">
        <v>23</v>
      </c>
      <c r="B26" s="107" t="s">
        <v>4</v>
      </c>
      <c r="C26" s="112"/>
      <c r="D26" s="109"/>
      <c r="E26" s="160"/>
      <c r="F26" s="72"/>
      <c r="G26" s="215"/>
      <c r="H26" s="72"/>
      <c r="I26" s="74"/>
      <c r="J26" s="92"/>
      <c r="K26" s="215"/>
      <c r="L26" s="72"/>
      <c r="M26" s="74"/>
      <c r="N26" s="72"/>
      <c r="O26" s="74"/>
      <c r="P26" s="92"/>
      <c r="Q26" s="74"/>
      <c r="R26" s="41">
        <v>23</v>
      </c>
    </row>
    <row r="27" spans="1:18" ht="24" customHeight="1" x14ac:dyDescent="0.15">
      <c r="A27" s="111">
        <v>24</v>
      </c>
      <c r="B27" s="159" t="s">
        <v>5</v>
      </c>
      <c r="C27" s="112"/>
      <c r="D27" s="109"/>
      <c r="E27" s="160"/>
      <c r="F27" s="72"/>
      <c r="G27" s="215"/>
      <c r="H27" s="72"/>
      <c r="I27" s="74"/>
      <c r="J27" s="92"/>
      <c r="K27" s="215"/>
      <c r="L27" s="72"/>
      <c r="M27" s="74"/>
      <c r="N27" s="72"/>
      <c r="O27" s="74"/>
      <c r="P27" s="92"/>
      <c r="Q27" s="74"/>
      <c r="R27" s="41">
        <v>24</v>
      </c>
    </row>
    <row r="28" spans="1:18" ht="24" customHeight="1" x14ac:dyDescent="0.15">
      <c r="A28" s="111">
        <v>25</v>
      </c>
      <c r="B28" s="107" t="s">
        <v>6</v>
      </c>
      <c r="C28" s="112"/>
      <c r="D28" s="109"/>
      <c r="E28" s="160"/>
      <c r="F28" s="72"/>
      <c r="G28" s="215"/>
      <c r="H28" s="72"/>
      <c r="I28" s="74"/>
      <c r="J28" s="92"/>
      <c r="K28" s="215"/>
      <c r="L28" s="72"/>
      <c r="M28" s="74"/>
      <c r="N28" s="72"/>
      <c r="O28" s="74"/>
      <c r="P28" s="92"/>
      <c r="Q28" s="74"/>
      <c r="R28" s="41">
        <v>25</v>
      </c>
    </row>
    <row r="29" spans="1:18" ht="24" customHeight="1" x14ac:dyDescent="0.15">
      <c r="A29" s="115">
        <v>26</v>
      </c>
      <c r="B29" s="163" t="s">
        <v>7</v>
      </c>
      <c r="C29" s="117"/>
      <c r="D29" s="118"/>
      <c r="E29" s="162"/>
      <c r="F29" s="75"/>
      <c r="G29" s="216"/>
      <c r="H29" s="75"/>
      <c r="I29" s="76"/>
      <c r="J29" s="91"/>
      <c r="K29" s="216"/>
      <c r="L29" s="75"/>
      <c r="M29" s="76"/>
      <c r="N29" s="75"/>
      <c r="O29" s="76"/>
      <c r="P29" s="91"/>
      <c r="Q29" s="76"/>
      <c r="R29" s="51">
        <v>26</v>
      </c>
    </row>
    <row r="30" spans="1:18" ht="24" customHeight="1" x14ac:dyDescent="0.15">
      <c r="A30" s="115">
        <v>27</v>
      </c>
      <c r="B30" s="116" t="s">
        <v>0</v>
      </c>
      <c r="C30" s="117"/>
      <c r="D30" s="118"/>
      <c r="E30" s="162"/>
      <c r="F30" s="75"/>
      <c r="G30" s="216"/>
      <c r="H30" s="75"/>
      <c r="I30" s="76"/>
      <c r="J30" s="91"/>
      <c r="K30" s="216"/>
      <c r="L30" s="75"/>
      <c r="M30" s="76"/>
      <c r="N30" s="75"/>
      <c r="O30" s="76"/>
      <c r="P30" s="91"/>
      <c r="Q30" s="76"/>
      <c r="R30" s="51">
        <v>27</v>
      </c>
    </row>
    <row r="31" spans="1:18" ht="24" customHeight="1" x14ac:dyDescent="0.15">
      <c r="A31" s="111">
        <v>28</v>
      </c>
      <c r="B31" s="159" t="s">
        <v>2</v>
      </c>
      <c r="C31" s="112"/>
      <c r="D31" s="109"/>
      <c r="E31" s="121"/>
      <c r="F31" s="72"/>
      <c r="G31" s="215"/>
      <c r="H31" s="72"/>
      <c r="I31" s="74"/>
      <c r="J31" s="92"/>
      <c r="K31" s="215"/>
      <c r="L31" s="72"/>
      <c r="M31" s="74"/>
      <c r="N31" s="72"/>
      <c r="O31" s="74"/>
      <c r="P31" s="92"/>
      <c r="Q31" s="74"/>
      <c r="R31" s="41">
        <v>28</v>
      </c>
    </row>
    <row r="32" spans="1:18" ht="24" customHeight="1" x14ac:dyDescent="0.15">
      <c r="A32" s="111">
        <v>29</v>
      </c>
      <c r="B32" s="107" t="s">
        <v>3</v>
      </c>
      <c r="C32" s="112"/>
      <c r="D32" s="109"/>
      <c r="E32" s="121"/>
      <c r="F32" s="72"/>
      <c r="G32" s="215"/>
      <c r="H32" s="72"/>
      <c r="I32" s="74"/>
      <c r="J32" s="92"/>
      <c r="K32" s="215"/>
      <c r="L32" s="72"/>
      <c r="M32" s="74"/>
      <c r="N32" s="72"/>
      <c r="O32" s="74"/>
      <c r="P32" s="92"/>
      <c r="Q32" s="74"/>
      <c r="R32" s="41">
        <v>29</v>
      </c>
    </row>
    <row r="33" spans="1:18" ht="24" customHeight="1" x14ac:dyDescent="0.15">
      <c r="A33" s="127">
        <v>30</v>
      </c>
      <c r="B33" s="159" t="s">
        <v>4</v>
      </c>
      <c r="C33" s="128"/>
      <c r="D33" s="129"/>
      <c r="E33" s="142"/>
      <c r="F33" s="77"/>
      <c r="G33" s="220"/>
      <c r="H33" s="77"/>
      <c r="I33" s="78"/>
      <c r="J33" s="235"/>
      <c r="K33" s="220"/>
      <c r="L33" s="77"/>
      <c r="M33" s="78"/>
      <c r="N33" s="77"/>
      <c r="O33" s="78"/>
      <c r="P33" s="235"/>
      <c r="Q33" s="78"/>
      <c r="R33" s="42">
        <v>30</v>
      </c>
    </row>
    <row r="34" spans="1:18" ht="24" customHeight="1" thickBot="1" x14ac:dyDescent="0.2">
      <c r="A34" s="127">
        <v>31</v>
      </c>
      <c r="B34" s="107" t="s">
        <v>49</v>
      </c>
      <c r="C34" s="130"/>
      <c r="D34" s="131"/>
      <c r="E34" s="145"/>
      <c r="F34" s="79"/>
      <c r="G34" s="217"/>
      <c r="H34" s="79"/>
      <c r="I34" s="80"/>
      <c r="J34" s="232"/>
      <c r="K34" s="217"/>
      <c r="L34" s="79"/>
      <c r="M34" s="80"/>
      <c r="N34" s="79"/>
      <c r="O34" s="80"/>
      <c r="P34" s="232"/>
      <c r="Q34" s="80"/>
      <c r="R34" s="42">
        <v>31</v>
      </c>
    </row>
    <row r="35" spans="1:18" ht="24" customHeight="1" thickBot="1" x14ac:dyDescent="0.2">
      <c r="A35" s="282"/>
      <c r="B35" s="258"/>
      <c r="C35" s="258"/>
      <c r="D35" s="258"/>
      <c r="E35" s="13"/>
      <c r="F35" s="283" t="s">
        <v>10</v>
      </c>
      <c r="G35" s="286"/>
      <c r="H35" s="283" t="s">
        <v>11</v>
      </c>
      <c r="I35" s="284"/>
      <c r="J35" s="285" t="s">
        <v>12</v>
      </c>
      <c r="K35" s="286"/>
      <c r="L35" s="283" t="s">
        <v>13</v>
      </c>
      <c r="M35" s="284"/>
      <c r="N35" s="283" t="s">
        <v>14</v>
      </c>
      <c r="O35" s="284"/>
      <c r="P35" s="285" t="s">
        <v>15</v>
      </c>
      <c r="Q35" s="286"/>
      <c r="R35" s="6"/>
    </row>
    <row r="36" spans="1:18" ht="24" customHeight="1" x14ac:dyDescent="0.15">
      <c r="A36" s="292"/>
      <c r="B36" s="293"/>
      <c r="C36" s="293"/>
      <c r="D36" s="293"/>
      <c r="E36" s="11" t="s">
        <v>18</v>
      </c>
      <c r="F36" s="68">
        <f t="shared" ref="F36:Q36" si="0">SUM(F4:F34)</f>
        <v>0</v>
      </c>
      <c r="G36" s="221">
        <f t="shared" si="0"/>
        <v>0</v>
      </c>
      <c r="H36" s="68">
        <f t="shared" si="0"/>
        <v>0</v>
      </c>
      <c r="I36" s="69">
        <f t="shared" si="0"/>
        <v>0</v>
      </c>
      <c r="J36" s="236">
        <f t="shared" si="0"/>
        <v>0</v>
      </c>
      <c r="K36" s="221">
        <f t="shared" si="0"/>
        <v>0</v>
      </c>
      <c r="L36" s="68">
        <f t="shared" si="0"/>
        <v>0</v>
      </c>
      <c r="M36" s="69">
        <f t="shared" si="0"/>
        <v>0</v>
      </c>
      <c r="N36" s="68">
        <f t="shared" si="0"/>
        <v>0</v>
      </c>
      <c r="O36" s="69">
        <f t="shared" si="0"/>
        <v>0</v>
      </c>
      <c r="P36" s="236">
        <f t="shared" si="0"/>
        <v>0</v>
      </c>
      <c r="Q36" s="69">
        <f t="shared" si="0"/>
        <v>0</v>
      </c>
      <c r="R36" s="7"/>
    </row>
    <row r="37" spans="1:18" ht="24" customHeight="1" thickBot="1" x14ac:dyDescent="0.2">
      <c r="A37" s="294"/>
      <c r="B37" s="295"/>
      <c r="C37" s="295"/>
      <c r="D37" s="295"/>
      <c r="E37" s="12" t="s">
        <v>17</v>
      </c>
      <c r="F37" s="70">
        <f>'11月'!F37+'12月'!F36</f>
        <v>14.666666666666666</v>
      </c>
      <c r="G37" s="222">
        <f>'11月'!G37+'12月'!G36</f>
        <v>4.333333333333333</v>
      </c>
      <c r="H37" s="70">
        <f>'11月'!H37+'12月'!H36</f>
        <v>20.5</v>
      </c>
      <c r="I37" s="71">
        <f>'11月'!I37+'12月'!I36</f>
        <v>4.5</v>
      </c>
      <c r="J37" s="237">
        <f>'11月'!J37+'12月'!J36</f>
        <v>22</v>
      </c>
      <c r="K37" s="222">
        <f>'11月'!K37+'12月'!K36</f>
        <v>3</v>
      </c>
      <c r="L37" s="70">
        <f>'11月'!L37+'12月'!L36</f>
        <v>22</v>
      </c>
      <c r="M37" s="71">
        <f>'11月'!M37+'12月'!M36</f>
        <v>4</v>
      </c>
      <c r="N37" s="70">
        <f>'11月'!N37+'12月'!N36</f>
        <v>22.333333333333336</v>
      </c>
      <c r="O37" s="71">
        <f>'11月'!O37+'12月'!O36</f>
        <v>4.6666666666666661</v>
      </c>
      <c r="P37" s="237">
        <f>'11月'!P37+'12月'!P36</f>
        <v>23.333333333333336</v>
      </c>
      <c r="Q37" s="71">
        <f>'11月'!Q37+'12月'!Q36</f>
        <v>3.6666666666666665</v>
      </c>
      <c r="R37" s="8"/>
    </row>
    <row r="38" spans="1:18" ht="18" customHeight="1" thickTop="1" x14ac:dyDescent="0.15"/>
  </sheetData>
  <mergeCells count="18">
    <mergeCell ref="A35:D37"/>
    <mergeCell ref="F2:G2"/>
    <mergeCell ref="H2:I2"/>
    <mergeCell ref="N35:O35"/>
    <mergeCell ref="P35:Q35"/>
    <mergeCell ref="F35:G35"/>
    <mergeCell ref="H35:I35"/>
    <mergeCell ref="J35:K35"/>
    <mergeCell ref="L35:M35"/>
    <mergeCell ref="E2:E3"/>
    <mergeCell ref="R2:R3"/>
    <mergeCell ref="L2:M2"/>
    <mergeCell ref="N2:O2"/>
    <mergeCell ref="P2:Q2"/>
    <mergeCell ref="A2:A3"/>
    <mergeCell ref="B2:B3"/>
    <mergeCell ref="C2:D3"/>
    <mergeCell ref="J2:K2"/>
  </mergeCells>
  <phoneticPr fontId="2"/>
  <pageMargins left="0.51" right="0.2" top="0.61" bottom="0.32" header="0.24" footer="0.21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学校ICT支援センター</dc:creator>
  <cp:lastModifiedBy>学校ICT支援センター</cp:lastModifiedBy>
  <cp:lastPrinted>2019-10-25T00:43:11Z</cp:lastPrinted>
  <dcterms:created xsi:type="dcterms:W3CDTF">2003-12-02T05:31:28Z</dcterms:created>
  <dcterms:modified xsi:type="dcterms:W3CDTF">2019-10-28T09:26:10Z</dcterms:modified>
</cp:coreProperties>
</file>